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СОБРАНИЕ ДЕПУТАТОВ 6 СОЗЫВ\ИСПОЛНЕНИЕ БЮДЖЕТА 2024\исполнение\"/>
    </mc:Choice>
  </mc:AlternateContent>
  <bookViews>
    <workbookView xWindow="0" yWindow="0" windowWidth="28800" windowHeight="13620"/>
  </bookViews>
  <sheets>
    <sheet name="исполнение источники за 2024" sheetId="1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8" l="1"/>
  <c r="D25" i="18"/>
  <c r="D24" i="18" s="1"/>
  <c r="D23" i="18" s="1"/>
  <c r="C25" i="18"/>
  <c r="C24" i="18" s="1"/>
  <c r="C23" i="18" s="1"/>
  <c r="D21" i="18"/>
  <c r="D20" i="18" s="1"/>
  <c r="D19" i="18" s="1"/>
  <c r="C21" i="18"/>
  <c r="C20" i="18" s="1"/>
  <c r="C19" i="18" s="1"/>
  <c r="D18" i="18"/>
  <c r="C18" i="18"/>
  <c r="C16" i="18"/>
  <c r="D14" i="18"/>
  <c r="D13" i="18" s="1"/>
  <c r="C14" i="18"/>
  <c r="C13" i="18" l="1"/>
  <c r="C12" i="18" s="1"/>
  <c r="D12" i="18"/>
</calcChain>
</file>

<file path=xl/sharedStrings.xml><?xml version="1.0" encoding="utf-8"?>
<sst xmlns="http://schemas.openxmlformats.org/spreadsheetml/2006/main" count="47" uniqueCount="47">
  <si>
    <t>Наименование показателя</t>
  </si>
  <si>
    <t>Код бюджетной классификации</t>
  </si>
  <si>
    <t>871 01 00 00 00 00 0000 000</t>
  </si>
  <si>
    <t xml:space="preserve">ИСТОЧНИКИ ВНУТРЕННЕГО ФИНАНСИРОВАНИЯ ДЕФИЦИТОВ БЮДЖЕТОВ </t>
  </si>
  <si>
    <t>871 01 02 00 00 00 0000 000</t>
  </si>
  <si>
    <t>Кредиты кредитных организаций в валюте Российской Федерации</t>
  </si>
  <si>
    <t>871 01 02 00 00 00 0000 700</t>
  </si>
  <si>
    <t>Получение кредитов от кредитных организаций в валюте Российской Федерации</t>
  </si>
  <si>
    <t>871 01 02 00 00 13 0000 710</t>
  </si>
  <si>
    <t>Получение кредитов от кредитных организаций бюджетами городских поселений в валюте Российской Федерации</t>
  </si>
  <si>
    <t>871 01 02 00 00 00 0000 800</t>
  </si>
  <si>
    <t>Погашение кредитов, предоставленных кредитными организациями в валюте Российской Федерации</t>
  </si>
  <si>
    <t>871 01 02 00 00 13 0000 810</t>
  </si>
  <si>
    <t>Погашение бюджетами городских поселений кредитов от кредитных организаций в валюте Российской Федерации</t>
  </si>
  <si>
    <t>871 01 05 00 00 00 0000 000</t>
  </si>
  <si>
    <t>Изменение остатков средств на счетах по учету средств бюджета</t>
  </si>
  <si>
    <t>871 01 05 00 00 00 0000 500</t>
  </si>
  <si>
    <t>Увеличение остатков средств бюджета</t>
  </si>
  <si>
    <t>871 01 05 02 00 00 0000 500</t>
  </si>
  <si>
    <t>Увеличение прочих остатков средств бюджетов</t>
  </si>
  <si>
    <t>871 01 05 02 01 00 0000 510</t>
  </si>
  <si>
    <t>Увеличение прочих остатков денежных средств бюджетов</t>
  </si>
  <si>
    <t>Увеличение прочих остатков денежных средств бюджетов городских поселений</t>
  </si>
  <si>
    <t>871 01 05 00 00 00 0000 600</t>
  </si>
  <si>
    <t>Уменьшение остатков средств бюджетов</t>
  </si>
  <si>
    <t>Уменьшение прочих остатков 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</si>
  <si>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</si>
  <si>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поселений</t>
  </si>
  <si>
    <t>Иные источники внутреннего финансирования дефицитов бюджетов</t>
  </si>
  <si>
    <t>Прочие источники внутреннего финансирования дефицитов бюджетов</t>
  </si>
  <si>
    <t>Погашение обязательств за счет прочих источников внутреннего финансирования дефицитов бюджетов</t>
  </si>
  <si>
    <t>Погашение обязательств за счет прочих источников внутреннего финансирования дефицитов бюджетов городских  поселений</t>
  </si>
  <si>
    <t>(рублей)</t>
  </si>
  <si>
    <t>871 01 05 02 01 13 0000 510</t>
  </si>
  <si>
    <t>871 01 05 02 00 00 0000 600</t>
  </si>
  <si>
    <t>871 01 05 02 01 00 0000 610</t>
  </si>
  <si>
    <t>871 01 05 02 01 13 0000 610</t>
  </si>
  <si>
    <t>871 01 06 00 00 00 0000 000</t>
  </si>
  <si>
    <t>871 01 06 06 00 00 0000 000</t>
  </si>
  <si>
    <t>871 01 06 06 00 00 0000 800</t>
  </si>
  <si>
    <t>871 01 06 06 00 13 0000 810</t>
  </si>
  <si>
    <t>Уточненный план на 2024 год</t>
  </si>
  <si>
    <t>Исполнение в 2024 году</t>
  </si>
  <si>
    <t>к решению Собрания депутатов муниципального 
           образования город Липки Киреевского района</t>
  </si>
  <si>
    <t>Приложение 5</t>
  </si>
  <si>
    <t xml:space="preserve">Исполнение бюджета муниципального образования город Липки Киреевского района по источникам финансирования дефицита бюджета за 2024 год </t>
  </si>
  <si>
    <t>от   28.05.2025                           №28-68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</si>
</sst>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PT Astra Serif"/>
      <family val="1"/>
      <charset val="204"/>
    </font>
    <font>
      <sz val="10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0"/>
      <name val="PT Astra Serif"/>
      <family val="1"/>
      <charset val="204"/>
    </font>
    <font>
      <sz val="10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/>
    <xf numFmtId="0" fontId="3" fillId="0" borderId="0" xfId="0" applyFont="1"/>
    <xf numFmtId="0" fontId="1" fillId="0" borderId="0" xfId="0" applyFont="1" applyAlignment="1">
      <alignment vertical="top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6" fillId="0" borderId="3" xfId="0" applyFont="1" applyBorder="1" applyAlignment="1">
      <alignment horizontal="center" wrapText="1" shrinkToFit="1"/>
    </xf>
    <xf numFmtId="0" fontId="6" fillId="0" borderId="4" xfId="0" applyFont="1" applyBorder="1" applyAlignment="1">
      <alignment horizontal="center" wrapText="1" shrinkToFit="1"/>
    </xf>
    <xf numFmtId="0" fontId="6" fillId="0" borderId="7" xfId="0" applyFont="1" applyBorder="1" applyAlignment="1">
      <alignment horizontal="center" vertical="center" wrapText="1" shrinkToFit="1"/>
    </xf>
    <xf numFmtId="0" fontId="6" fillId="0" borderId="1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wrapText="1" shrinkToFit="1"/>
    </xf>
    <xf numFmtId="0" fontId="6" fillId="0" borderId="9" xfId="0" applyFont="1" applyBorder="1" applyAlignment="1">
      <alignment horizontal="center" wrapText="1" shrinkToFit="1"/>
    </xf>
    <xf numFmtId="4" fontId="6" fillId="0" borderId="10" xfId="0" applyNumberFormat="1" applyFont="1" applyBorder="1" applyAlignment="1">
      <alignment horizontal="right" wrapText="1" shrinkToFit="1"/>
    </xf>
    <xf numFmtId="4" fontId="6" fillId="0" borderId="1" xfId="0" applyNumberFormat="1" applyFont="1" applyBorder="1"/>
    <xf numFmtId="0" fontId="7" fillId="0" borderId="6" xfId="0" applyFont="1" applyBorder="1" applyAlignment="1">
      <alignment horizontal="center" wrapText="1" shrinkToFit="1"/>
    </xf>
    <xf numFmtId="0" fontId="7" fillId="0" borderId="1" xfId="0" applyFont="1" applyBorder="1" applyAlignment="1">
      <alignment horizontal="center" wrapText="1" shrinkToFit="1"/>
    </xf>
    <xf numFmtId="4" fontId="7" fillId="0" borderId="11" xfId="0" applyNumberFormat="1" applyFont="1" applyBorder="1" applyAlignment="1">
      <alignment wrapText="1" shrinkToFit="1"/>
    </xf>
    <xf numFmtId="4" fontId="7" fillId="0" borderId="1" xfId="0" applyNumberFormat="1" applyFont="1" applyBorder="1" applyAlignment="1">
      <alignment wrapText="1" shrinkToFit="1"/>
    </xf>
    <xf numFmtId="4" fontId="7" fillId="0" borderId="1" xfId="0" applyNumberFormat="1" applyFont="1" applyBorder="1"/>
    <xf numFmtId="0" fontId="7" fillId="0" borderId="5" xfId="0" applyFont="1" applyBorder="1" applyAlignment="1">
      <alignment horizontal="center" wrapText="1" shrinkToFit="1"/>
    </xf>
    <xf numFmtId="0" fontId="7" fillId="0" borderId="2" xfId="0" applyFont="1" applyBorder="1" applyAlignment="1">
      <alignment horizontal="center" wrapText="1" shrinkToFit="1"/>
    </xf>
    <xf numFmtId="4" fontId="7" fillId="0" borderId="12" xfId="0" applyNumberFormat="1" applyFont="1" applyBorder="1" applyAlignment="1">
      <alignment wrapText="1" shrinkToFit="1"/>
    </xf>
    <xf numFmtId="4" fontId="7" fillId="0" borderId="11" xfId="0" applyNumberFormat="1" applyFont="1" applyBorder="1" applyAlignment="1">
      <alignment horizontal="right" wrapText="1" shrinkToFit="1"/>
    </xf>
    <xf numFmtId="4" fontId="7" fillId="0" borderId="1" xfId="0" applyNumberFormat="1" applyFont="1" applyBorder="1" applyAlignment="1">
      <alignment horizontal="right" wrapText="1" shrinkToFit="1"/>
    </xf>
    <xf numFmtId="0" fontId="7" fillId="0" borderId="13" xfId="0" applyFont="1" applyBorder="1" applyAlignment="1">
      <alignment horizontal="center" wrapText="1" shrinkToFit="1"/>
    </xf>
    <xf numFmtId="0" fontId="7" fillId="0" borderId="14" xfId="0" applyFont="1" applyBorder="1" applyAlignment="1">
      <alignment horizontal="center" wrapText="1" shrinkToFit="1"/>
    </xf>
    <xf numFmtId="164" fontId="7" fillId="0" borderId="11" xfId="0" applyNumberFormat="1" applyFont="1" applyBorder="1" applyAlignment="1">
      <alignment wrapText="1" shrinkToFit="1"/>
    </xf>
    <xf numFmtId="164" fontId="7" fillId="0" borderId="1" xfId="0" applyNumberFormat="1" applyFont="1" applyBorder="1" applyAlignment="1">
      <alignment wrapText="1" shrinkToFit="1"/>
    </xf>
    <xf numFmtId="164" fontId="7" fillId="0" borderId="1" xfId="0" applyNumberFormat="1" applyFont="1" applyBorder="1"/>
    <xf numFmtId="0" fontId="7" fillId="0" borderId="15" xfId="0" applyFont="1" applyBorder="1" applyAlignment="1">
      <alignment horizontal="center" wrapText="1" shrinkToFit="1"/>
    </xf>
    <xf numFmtId="0" fontId="7" fillId="0" borderId="16" xfId="0" applyFont="1" applyBorder="1" applyAlignment="1">
      <alignment horizontal="center" wrapText="1" shrinkToFit="1"/>
    </xf>
    <xf numFmtId="164" fontId="7" fillId="0" borderId="17" xfId="0" applyNumberFormat="1" applyFont="1" applyBorder="1" applyAlignment="1">
      <alignment wrapText="1" shrinkToFit="1"/>
    </xf>
    <xf numFmtId="164" fontId="7" fillId="0" borderId="16" xfId="0" applyNumberFormat="1" applyFont="1" applyBorder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abSelected="1" workbookViewId="0">
      <selection activeCell="C5" sqref="C5:D5"/>
    </sheetView>
  </sheetViews>
  <sheetFormatPr defaultRowHeight="15" x14ac:dyDescent="0.25"/>
  <cols>
    <col min="1" max="1" width="22.42578125" style="1" customWidth="1"/>
    <col min="2" max="2" width="25.140625" style="1" customWidth="1"/>
    <col min="3" max="3" width="22.28515625" style="1" customWidth="1"/>
    <col min="4" max="4" width="21.7109375" style="1" customWidth="1"/>
    <col min="5" max="16384" width="9.140625" style="1"/>
  </cols>
  <sheetData>
    <row r="1" spans="1:4" ht="10.5" customHeight="1" x14ac:dyDescent="0.25"/>
    <row r="2" spans="1:4" ht="15" customHeight="1" x14ac:dyDescent="0.25">
      <c r="B2" s="3"/>
      <c r="C2" s="6"/>
      <c r="D2" s="7" t="s">
        <v>44</v>
      </c>
    </row>
    <row r="3" spans="1:4" ht="33.75" customHeight="1" x14ac:dyDescent="0.25">
      <c r="B3" s="3"/>
      <c r="C3" s="37" t="s">
        <v>43</v>
      </c>
      <c r="D3" s="37"/>
    </row>
    <row r="4" spans="1:4" ht="15.75" customHeight="1" x14ac:dyDescent="0.25">
      <c r="B4" s="3"/>
      <c r="C4" s="5"/>
      <c r="D4" s="5"/>
    </row>
    <row r="5" spans="1:4" ht="15.75" customHeight="1" x14ac:dyDescent="0.25">
      <c r="B5" s="3"/>
      <c r="C5" s="38" t="s">
        <v>46</v>
      </c>
      <c r="D5" s="38"/>
    </row>
    <row r="6" spans="1:4" ht="6.75" customHeight="1" x14ac:dyDescent="0.25">
      <c r="B6" s="3"/>
      <c r="C6" s="5"/>
      <c r="D6" s="5"/>
    </row>
    <row r="7" spans="1:4" ht="8.25" customHeight="1" x14ac:dyDescent="0.25">
      <c r="B7" s="3"/>
      <c r="C7" s="3"/>
      <c r="D7" s="3"/>
    </row>
    <row r="8" spans="1:4" ht="43.5" customHeight="1" x14ac:dyDescent="0.25">
      <c r="A8" s="36" t="s">
        <v>45</v>
      </c>
      <c r="B8" s="36"/>
      <c r="C8" s="36"/>
      <c r="D8" s="36"/>
    </row>
    <row r="9" spans="1:4" ht="13.5" customHeight="1" x14ac:dyDescent="0.25">
      <c r="A9" s="2"/>
      <c r="B9" s="2"/>
      <c r="C9" s="2"/>
      <c r="D9" s="4"/>
    </row>
    <row r="10" spans="1:4" ht="15.75" thickBot="1" x14ac:dyDescent="0.3">
      <c r="A10" s="2"/>
      <c r="B10" s="2"/>
      <c r="C10" s="2"/>
      <c r="D10" s="35" t="s">
        <v>32</v>
      </c>
    </row>
    <row r="11" spans="1:4" ht="27" thickBot="1" x14ac:dyDescent="0.3">
      <c r="A11" s="8" t="s">
        <v>1</v>
      </c>
      <c r="B11" s="9" t="s">
        <v>0</v>
      </c>
      <c r="C11" s="10" t="s">
        <v>41</v>
      </c>
      <c r="D11" s="11" t="s">
        <v>42</v>
      </c>
    </row>
    <row r="12" spans="1:4" ht="64.5" x14ac:dyDescent="0.25">
      <c r="A12" s="12" t="s">
        <v>2</v>
      </c>
      <c r="B12" s="13" t="s">
        <v>3</v>
      </c>
      <c r="C12" s="14">
        <f>C13+C18+C30</f>
        <v>1332561.7200000053</v>
      </c>
      <c r="D12" s="15">
        <f>D13+D18+D30</f>
        <v>-723218.1099999994</v>
      </c>
    </row>
    <row r="13" spans="1:4" ht="39" x14ac:dyDescent="0.25">
      <c r="A13" s="16" t="s">
        <v>4</v>
      </c>
      <c r="B13" s="17" t="s">
        <v>5</v>
      </c>
      <c r="C13" s="18">
        <f>SUM(C14-(-C16))</f>
        <v>913175.46</v>
      </c>
      <c r="D13" s="19">
        <f>SUM(D14-(-D16))</f>
        <v>0</v>
      </c>
    </row>
    <row r="14" spans="1:4" ht="51.75" x14ac:dyDescent="0.25">
      <c r="A14" s="16" t="s">
        <v>6</v>
      </c>
      <c r="B14" s="17" t="s">
        <v>7</v>
      </c>
      <c r="C14" s="18">
        <f>SUM(C15)</f>
        <v>913175.46</v>
      </c>
      <c r="D14" s="19">
        <f>SUM(D15)</f>
        <v>0</v>
      </c>
    </row>
    <row r="15" spans="1:4" ht="64.5" x14ac:dyDescent="0.25">
      <c r="A15" s="16" t="s">
        <v>8</v>
      </c>
      <c r="B15" s="17" t="s">
        <v>9</v>
      </c>
      <c r="C15" s="18">
        <v>913175.46</v>
      </c>
      <c r="D15" s="20">
        <v>0</v>
      </c>
    </row>
    <row r="16" spans="1:4" ht="64.5" x14ac:dyDescent="0.25">
      <c r="A16" s="16" t="s">
        <v>10</v>
      </c>
      <c r="B16" s="17" t="s">
        <v>11</v>
      </c>
      <c r="C16" s="18">
        <f>SUM(C17)</f>
        <v>0</v>
      </c>
      <c r="D16" s="19">
        <v>0</v>
      </c>
    </row>
    <row r="17" spans="1:4" ht="64.5" x14ac:dyDescent="0.25">
      <c r="A17" s="16" t="s">
        <v>12</v>
      </c>
      <c r="B17" s="17" t="s">
        <v>13</v>
      </c>
      <c r="C17" s="18">
        <v>0</v>
      </c>
      <c r="D17" s="20">
        <v>0</v>
      </c>
    </row>
    <row r="18" spans="1:4" ht="39" x14ac:dyDescent="0.25">
      <c r="A18" s="16" t="s">
        <v>14</v>
      </c>
      <c r="B18" s="17" t="s">
        <v>15</v>
      </c>
      <c r="C18" s="18">
        <f>SUM(C26-(-C22))</f>
        <v>419386.26000000536</v>
      </c>
      <c r="D18" s="19">
        <f>D26-(-D22)</f>
        <v>-723218.1099999994</v>
      </c>
    </row>
    <row r="19" spans="1:4" ht="26.25" x14ac:dyDescent="0.25">
      <c r="A19" s="21" t="s">
        <v>16</v>
      </c>
      <c r="B19" s="22" t="s">
        <v>17</v>
      </c>
      <c r="C19" s="23">
        <f>SUM(C20)</f>
        <v>-85805349.489999995</v>
      </c>
      <c r="D19" s="19">
        <f t="shared" ref="D19:D21" si="0">SUM(D20)</f>
        <v>-84763424.409999996</v>
      </c>
    </row>
    <row r="20" spans="1:4" ht="26.25" x14ac:dyDescent="0.25">
      <c r="A20" s="21" t="s">
        <v>18</v>
      </c>
      <c r="B20" s="22" t="s">
        <v>19</v>
      </c>
      <c r="C20" s="23">
        <f>SUM(C21)</f>
        <v>-85805349.489999995</v>
      </c>
      <c r="D20" s="19">
        <f t="shared" si="0"/>
        <v>-84763424.409999996</v>
      </c>
    </row>
    <row r="21" spans="1:4" ht="26.25" x14ac:dyDescent="0.25">
      <c r="A21" s="16" t="s">
        <v>20</v>
      </c>
      <c r="B21" s="17" t="s">
        <v>21</v>
      </c>
      <c r="C21" s="18">
        <f>C22</f>
        <v>-85805349.489999995</v>
      </c>
      <c r="D21" s="19">
        <f t="shared" si="0"/>
        <v>-84763424.409999996</v>
      </c>
    </row>
    <row r="22" spans="1:4" ht="39" x14ac:dyDescent="0.25">
      <c r="A22" s="16" t="s">
        <v>33</v>
      </c>
      <c r="B22" s="17" t="s">
        <v>22</v>
      </c>
      <c r="C22" s="24">
        <v>-85805349.489999995</v>
      </c>
      <c r="D22" s="20">
        <v>-84763424.409999996</v>
      </c>
    </row>
    <row r="23" spans="1:4" ht="26.25" x14ac:dyDescent="0.25">
      <c r="A23" s="16" t="s">
        <v>23</v>
      </c>
      <c r="B23" s="17" t="s">
        <v>24</v>
      </c>
      <c r="C23" s="25">
        <f>SUM(C24)</f>
        <v>86224735.75</v>
      </c>
      <c r="D23" s="19">
        <f t="shared" ref="D23:D25" si="1">SUM(D24)</f>
        <v>84040206.299999997</v>
      </c>
    </row>
    <row r="24" spans="1:4" ht="26.25" x14ac:dyDescent="0.25">
      <c r="A24" s="16" t="s">
        <v>34</v>
      </c>
      <c r="B24" s="17" t="s">
        <v>25</v>
      </c>
      <c r="C24" s="25">
        <f>SUM(C25)</f>
        <v>86224735.75</v>
      </c>
      <c r="D24" s="19">
        <f t="shared" si="1"/>
        <v>84040206.299999997</v>
      </c>
    </row>
    <row r="25" spans="1:4" ht="39" x14ac:dyDescent="0.25">
      <c r="A25" s="21" t="s">
        <v>35</v>
      </c>
      <c r="B25" s="22" t="s">
        <v>26</v>
      </c>
      <c r="C25" s="25">
        <f>SUM(C26)</f>
        <v>86224735.75</v>
      </c>
      <c r="D25" s="19">
        <f t="shared" si="1"/>
        <v>84040206.299999997</v>
      </c>
    </row>
    <row r="26" spans="1:4" ht="51.75" x14ac:dyDescent="0.25">
      <c r="A26" s="26" t="s">
        <v>36</v>
      </c>
      <c r="B26" s="27" t="s">
        <v>27</v>
      </c>
      <c r="C26" s="25">
        <v>86224735.75</v>
      </c>
      <c r="D26" s="20">
        <v>84040206.299999997</v>
      </c>
    </row>
    <row r="27" spans="1:4" ht="51.75" x14ac:dyDescent="0.25">
      <c r="A27" s="16" t="s">
        <v>37</v>
      </c>
      <c r="B27" s="17" t="s">
        <v>28</v>
      </c>
      <c r="C27" s="28">
        <v>0</v>
      </c>
      <c r="D27" s="29">
        <f>SUM(D28)</f>
        <v>0</v>
      </c>
    </row>
    <row r="28" spans="1:4" ht="51.75" x14ac:dyDescent="0.25">
      <c r="A28" s="16" t="s">
        <v>38</v>
      </c>
      <c r="B28" s="17" t="s">
        <v>29</v>
      </c>
      <c r="C28" s="28">
        <v>0</v>
      </c>
      <c r="D28" s="30">
        <v>0</v>
      </c>
    </row>
    <row r="29" spans="1:4" ht="64.5" x14ac:dyDescent="0.25">
      <c r="A29" s="16" t="s">
        <v>39</v>
      </c>
      <c r="B29" s="17" t="s">
        <v>30</v>
      </c>
      <c r="C29" s="28">
        <v>0</v>
      </c>
      <c r="D29" s="30">
        <v>0</v>
      </c>
    </row>
    <row r="30" spans="1:4" ht="78" thickBot="1" x14ac:dyDescent="0.3">
      <c r="A30" s="31" t="s">
        <v>40</v>
      </c>
      <c r="B30" s="32" t="s">
        <v>31</v>
      </c>
      <c r="C30" s="33">
        <v>0</v>
      </c>
      <c r="D30" s="34">
        <v>0</v>
      </c>
    </row>
    <row r="31" spans="1:4" x14ac:dyDescent="0.25">
      <c r="A31" s="2"/>
      <c r="B31" s="2"/>
      <c r="C31" s="2"/>
      <c r="D31" s="2"/>
    </row>
    <row r="32" spans="1:4" x14ac:dyDescent="0.25">
      <c r="A32" s="2"/>
      <c r="B32" s="2"/>
      <c r="C32" s="2"/>
      <c r="D32" s="2"/>
    </row>
    <row r="33" spans="1:4" x14ac:dyDescent="0.25">
      <c r="A33" s="2"/>
      <c r="B33" s="2"/>
      <c r="C33" s="2"/>
      <c r="D33" s="2"/>
    </row>
    <row r="34" spans="1:4" x14ac:dyDescent="0.25">
      <c r="A34" s="2"/>
      <c r="B34" s="2"/>
      <c r="C34" s="2"/>
      <c r="D34" s="2"/>
    </row>
    <row r="35" spans="1:4" x14ac:dyDescent="0.25">
      <c r="A35" s="2"/>
      <c r="B35" s="2"/>
      <c r="C35" s="2"/>
      <c r="D35" s="2"/>
    </row>
    <row r="36" spans="1:4" x14ac:dyDescent="0.25">
      <c r="A36" s="2"/>
      <c r="B36" s="2"/>
      <c r="C36" s="2"/>
      <c r="D36" s="2"/>
    </row>
    <row r="37" spans="1:4" x14ac:dyDescent="0.25">
      <c r="A37" s="2"/>
      <c r="B37" s="2"/>
      <c r="C37" s="2"/>
      <c r="D37" s="2"/>
    </row>
    <row r="38" spans="1:4" x14ac:dyDescent="0.25">
      <c r="A38" s="2"/>
      <c r="B38" s="2"/>
      <c r="C38" s="2"/>
      <c r="D38" s="2"/>
    </row>
  </sheetData>
  <mergeCells count="3">
    <mergeCell ref="A8:D8"/>
    <mergeCell ref="C3:D3"/>
    <mergeCell ref="C5:D5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исполнение источники за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buh7</dc:creator>
  <cp:lastModifiedBy>User</cp:lastModifiedBy>
  <cp:lastPrinted>2025-04-22T14:40:45Z</cp:lastPrinted>
  <dcterms:created xsi:type="dcterms:W3CDTF">2024-01-29T07:42:18Z</dcterms:created>
  <dcterms:modified xsi:type="dcterms:W3CDTF">2025-06-02T06:48:31Z</dcterms:modified>
</cp:coreProperties>
</file>