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0" windowWidth="19020" windowHeight="105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Лист1!$11:$16</definedName>
  </definedNames>
  <calcPr calcId="145621"/>
</workbook>
</file>

<file path=xl/calcChain.xml><?xml version="1.0" encoding="utf-8"?>
<calcChain xmlns="http://schemas.openxmlformats.org/spreadsheetml/2006/main">
  <c r="A150" i="1" l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H18" i="1"/>
  <c r="H17" i="1"/>
  <c r="G18" i="1"/>
  <c r="G17" i="1"/>
  <c r="D18" i="1"/>
  <c r="D17" i="1"/>
  <c r="C18" i="1"/>
  <c r="C17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23" i="1"/>
  <c r="D156" i="1"/>
  <c r="H156" i="1"/>
  <c r="A110" i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09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23" i="1"/>
</calcChain>
</file>

<file path=xl/sharedStrings.xml><?xml version="1.0" encoding="utf-8"?>
<sst xmlns="http://schemas.openxmlformats.org/spreadsheetml/2006/main" count="201" uniqueCount="145">
  <si>
    <t>Реестр аварийных многоквартирных домов по способам переселения</t>
  </si>
  <si>
    <t>№ п/п</t>
  </si>
  <si>
    <t>Адрес МКД</t>
  </si>
  <si>
    <t>Всего</t>
  </si>
  <si>
    <t>Расселяемая площадь жилых
помещений</t>
  </si>
  <si>
    <t>кв. м</t>
  </si>
  <si>
    <t>Стоимость</t>
  </si>
  <si>
    <t>руб.</t>
  </si>
  <si>
    <t>Строительство МКД</t>
  </si>
  <si>
    <t>Площадь</t>
  </si>
  <si>
    <t>Приобретение жилых
помещений у застройщиков</t>
  </si>
  <si>
    <t>Приобретение жилых помещений у
лиц, не являющихся застройщиком</t>
  </si>
  <si>
    <t>Выкуп жилых помещений у
собственников</t>
  </si>
  <si>
    <t>Договор о развитии застроенной территории</t>
  </si>
  <si>
    <t>Другие</t>
  </si>
  <si>
    <t xml:space="preserve">
</t>
  </si>
  <si>
    <t xml:space="preserve">
</t>
  </si>
  <si>
    <t xml:space="preserve">
</t>
  </si>
  <si>
    <t>Всего по этапу 2015 года, в т.ч.:</t>
  </si>
  <si>
    <t>Всего по этапу 2015 года с финансовой поддержкой Фонда</t>
  </si>
  <si>
    <t>Итого по Приупское:</t>
  </si>
  <si>
    <t>п Васильевский д.1</t>
  </si>
  <si>
    <t>п Васильевский д.2</t>
  </si>
  <si>
    <t>п Васильевский д.3</t>
  </si>
  <si>
    <t>п Васильевский д.4</t>
  </si>
  <si>
    <t>п Головлинский ул Карла Маркса д.1</t>
  </si>
  <si>
    <t>п Головлинский ул Карла Маркса д.10</t>
  </si>
  <si>
    <t>п Головлинский ул Карла Маркса д.2</t>
  </si>
  <si>
    <t>п Головлинский ул Карла Маркса д.20</t>
  </si>
  <si>
    <t>п Головлинский ул Кирова д.13</t>
  </si>
  <si>
    <t>п Головлинский ул Кирова д.5</t>
  </si>
  <si>
    <t>п Головлинский ул Кирова д.6</t>
  </si>
  <si>
    <t>п Головлинский ул Клары Цеткин д.2 литера а</t>
  </si>
  <si>
    <t>п Головлинский ул Кутузова д.10a</t>
  </si>
  <si>
    <t>п Головлинский ул Кутузова д.11</t>
  </si>
  <si>
    <t>п Головлинский ул Кутузова д.12a</t>
  </si>
  <si>
    <t>п Головлинский ул Кутузова д.2a</t>
  </si>
  <si>
    <t>п Головлинский ул Кутузова д.3a</t>
  </si>
  <si>
    <t>п Головлинский ул Кутузова д.6a</t>
  </si>
  <si>
    <t>п Головлинский ул Кутузова д.7</t>
  </si>
  <si>
    <t>п Головлинский ул Победы д.1</t>
  </si>
  <si>
    <t>п Головлинский ул Победы д.10</t>
  </si>
  <si>
    <t>п Головлинский ул Победы д.11</t>
  </si>
  <si>
    <t>п Головлинский ул Победы д.15</t>
  </si>
  <si>
    <t>п Головлинский ул Победы д.18</t>
  </si>
  <si>
    <t>п Головлинский ул Победы д.2</t>
  </si>
  <si>
    <t>п Головлинский ул Победы д.20</t>
  </si>
  <si>
    <t>п Головлинский ул Победы д.22</t>
  </si>
  <si>
    <t>п Головлинский ул Победы д.3</t>
  </si>
  <si>
    <t>п Головлинский ул Победы д.6</t>
  </si>
  <si>
    <t>п Головлинский ул Победы д.9</t>
  </si>
  <si>
    <t>п Головлинский ул Свердлова д.9</t>
  </si>
  <si>
    <t>п Подлипковский ул Лесная д.14</t>
  </si>
  <si>
    <t>п Подлипковский ул Лесная д.17</t>
  </si>
  <si>
    <t>п Подлипковский ул Лесная д.21</t>
  </si>
  <si>
    <t>п Подлипковский ул Шахтная д.1</t>
  </si>
  <si>
    <t>п Приупский пер Больничный д.4</t>
  </si>
  <si>
    <t>п Приупский проезд Шахтерский д.5</t>
  </si>
  <si>
    <t>п Приупский ул Зеленая д.57</t>
  </si>
  <si>
    <t>п Приупский ул Лесная д.23</t>
  </si>
  <si>
    <t>п Приупский ул Лесная д.41</t>
  </si>
  <si>
    <t>п Приупский ул Лесная д.43</t>
  </si>
  <si>
    <t>п Приупский ул Лесная д.47</t>
  </si>
  <si>
    <t>п Приупский ул Мира д.19</t>
  </si>
  <si>
    <t>п Приупский ул Мира д.39</t>
  </si>
  <si>
    <t>п Приупский ул Папанина д.10</t>
  </si>
  <si>
    <t>п Приупский ул Папанина д.12</t>
  </si>
  <si>
    <t>п Приупский ул Папанина д.14</t>
  </si>
  <si>
    <t>п Приупский ул Папанина д.16</t>
  </si>
  <si>
    <t>п Приупский ул Папанина д.8</t>
  </si>
  <si>
    <t>п Приупский ул Пионерская д.7</t>
  </si>
  <si>
    <t>п Приупский ул Победа д.5</t>
  </si>
  <si>
    <t>п Приупский ул Советская д.1</t>
  </si>
  <si>
    <t>п Приупский ул Советская д.4</t>
  </si>
  <si>
    <t>п Садовый д.10</t>
  </si>
  <si>
    <t>п Садовый д.11</t>
  </si>
  <si>
    <t>п Садовый д.9</t>
  </si>
  <si>
    <t>п Сеченский ул Ленина д.1</t>
  </si>
  <si>
    <t>п Сеченский ул Ленина д.14</t>
  </si>
  <si>
    <t>п Сеченский ул Ленина д.2</t>
  </si>
  <si>
    <t>п Сеченский ул Ленина д.5</t>
  </si>
  <si>
    <t>п Сеченский ул Ленина д.8</t>
  </si>
  <si>
    <t>п Сеченский ул Луговая д.3</t>
  </si>
  <si>
    <t>п Сеченский ул Мира д.23</t>
  </si>
  <si>
    <t>п Сеченский ул Мира д.24</t>
  </si>
  <si>
    <t>п Сеченский ул Мира д.26</t>
  </si>
  <si>
    <t>п Сеченский ул Мира д.28</t>
  </si>
  <si>
    <t>п Сеченский ул Мира д.30</t>
  </si>
  <si>
    <t>п Сеченский ул Мира д.31</t>
  </si>
  <si>
    <t>п Сеченский ул Мира д.32</t>
  </si>
  <si>
    <t>п Сеченский ул Мира д.36</t>
  </si>
  <si>
    <t>п Сеченский ул Мира д.38</t>
  </si>
  <si>
    <t>п Сеченский ул Мира д.5</t>
  </si>
  <si>
    <t>п Сеченский ул Мира д.7</t>
  </si>
  <si>
    <t>п Сеченский ул Мира д.8</t>
  </si>
  <si>
    <t>п Сеченский ул Школьная д.2</t>
  </si>
  <si>
    <t>п Сеченский ул Школьная д.3</t>
  </si>
  <si>
    <t>п Шахты-8 ул Садовая д.1</t>
  </si>
  <si>
    <t>п Шахты-8 ул Тупиковая д.1</t>
  </si>
  <si>
    <t>п Шахты-8 ул Тупиковая д.11</t>
  </si>
  <si>
    <t>п Шахты-8 ул Тупиковая д.3</t>
  </si>
  <si>
    <t>п Шахты-8 ул Шоссейная д.1</t>
  </si>
  <si>
    <t>п Шахты-8 ул Шоссейная д.3</t>
  </si>
  <si>
    <t>п Шахты-8 ул Шоссейная д.5</t>
  </si>
  <si>
    <t>Всего по этапу 2015 года без финансовой поддержки Фонда</t>
  </si>
  <si>
    <t>Всего по этапу 2016 года, в т.ч.:</t>
  </si>
  <si>
    <t>Всего по этапу 2016 года с финансовой поддержкой Фонда</t>
  </si>
  <si>
    <t>п Васильевский д.5</t>
  </si>
  <si>
    <t>п Головлинский ул Карла Маркса д.11</t>
  </si>
  <si>
    <t>п Головлинский ул Кирова д.1</t>
  </si>
  <si>
    <t>п Головлинский ул Кирова д.2</t>
  </si>
  <si>
    <t>п Головлинский ул Кирова д.32</t>
  </si>
  <si>
    <t>п Головлинский ул Кирова д.8</t>
  </si>
  <si>
    <t>п Головлинский ул Кутузова д.1a</t>
  </si>
  <si>
    <t>п Головлинский ул Победы д.12</t>
  </si>
  <si>
    <t>п Головлинский ул Победы д.13</t>
  </si>
  <si>
    <t>п Головлинский ул Победы д.17</t>
  </si>
  <si>
    <t>п Головлинский ул Победы д.24</t>
  </si>
  <si>
    <t>п Головлинский ул Свердлова д.1</t>
  </si>
  <si>
    <t>п Подлипковский ул Лесная д.12</t>
  </si>
  <si>
    <t>п Подлипковский ул Шахтная д.2</t>
  </si>
  <si>
    <t>п Подлипковский ул Шахтная д.3</t>
  </si>
  <si>
    <t>п Приупский пер Шахтерский д.5</t>
  </si>
  <si>
    <t>п Приупский ул Советская д.11</t>
  </si>
  <si>
    <t>п Приупский ул Советская д.13</t>
  </si>
  <si>
    <t>п Садовый д.7</t>
  </si>
  <si>
    <t>п Сеченский ул Мира д.15</t>
  </si>
  <si>
    <t>п Сеченский ул Мира д.19</t>
  </si>
  <si>
    <t>п Сеченский ул Мира д.21</t>
  </si>
  <si>
    <t>п Сеченский ул Мира д.33</t>
  </si>
  <si>
    <t>п Шахты-8 ул Садовая д.2</t>
  </si>
  <si>
    <t>п Шахты-8 ул Тупиковая д.5</t>
  </si>
  <si>
    <t>Всего по этапу 2016 года без финансовой поддержки Фонда</t>
  </si>
  <si>
    <t>Всего по субъекту 2013 - 2017 годы, в т.ч.:</t>
  </si>
  <si>
    <t>Всего по субъекту 2013 - 2017 годы, с финансовой поддержкой Фонда</t>
  </si>
  <si>
    <t>Всего по субъекту 2013 - 2017 годы, без финансовой поддержки Фонда</t>
  </si>
  <si>
    <t xml:space="preserve"> МО Приупское Киреевского района</t>
  </si>
  <si>
    <t>к постановлению администрации</t>
  </si>
  <si>
    <t>п Головлинский ул Кирова д.21</t>
  </si>
  <si>
    <t>п Головлинский ул Кутузова д.8a</t>
  </si>
  <si>
    <t>п Головлинский ул Победы д.4</t>
  </si>
  <si>
    <t>п Сеченский ул Мира д.17</t>
  </si>
  <si>
    <t>Глава администрации м. о. Приупское Киреевского района                                Ю. Н. Шевченко</t>
  </si>
  <si>
    <t xml:space="preserve">              Приложение 2</t>
  </si>
  <si>
    <t>От 13.02.2018 г №17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</si>
</sst>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\ ###\ ###\ ##0.00"/>
  </numFmts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/>
    <xf numFmtId="0" fontId="0" fillId="2" borderId="0" xfId="0" applyFill="1"/>
    <xf numFmtId="0" fontId="1" fillId="0" borderId="0" xfId="0" applyFont="1" applyBorder="1" applyAlignment="1">
      <alignment horizontal="left" wrapText="1"/>
    </xf>
    <xf numFmtId="0" fontId="0" fillId="0" borderId="0" xfId="0" applyBorder="1" applyAlignment="1">
      <alignment wrapText="1"/>
    </xf>
    <xf numFmtId="164" fontId="3" fillId="0" borderId="0" xfId="0" applyNumberFormat="1" applyFont="1" applyBorder="1" applyAlignment="1">
      <alignment horizontal="right"/>
    </xf>
    <xf numFmtId="0" fontId="1" fillId="0" borderId="1" xfId="0" applyFont="1" applyBorder="1" applyAlignment="1">
      <alignment horizontal="left" wrapText="1"/>
    </xf>
    <xf numFmtId="0" fontId="4" fillId="0" borderId="0" xfId="0" applyFont="1" applyAlignment="1"/>
    <xf numFmtId="0" fontId="5" fillId="0" borderId="0" xfId="0" applyFont="1"/>
    <xf numFmtId="0" fontId="1" fillId="0" borderId="1" xfId="0" applyFont="1" applyBorder="1" applyAlignment="1">
      <alignment horizontal="left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4"/>
  <sheetViews>
    <sheetView tabSelected="1" topLeftCell="A6" workbookViewId="0">
      <selection activeCell="A149" sqref="A149:A170"/>
    </sheetView>
  </sheetViews>
  <sheetFormatPr defaultRowHeight="15" x14ac:dyDescent="0.25"/>
  <cols>
    <col min="1" max="1" width="8.7109375" customWidth="1"/>
    <col min="2" max="2" width="32.7109375" customWidth="1"/>
    <col min="3" max="3" width="9.7109375" customWidth="1"/>
    <col min="4" max="4" width="11.85546875" customWidth="1"/>
    <col min="5" max="6" width="11.7109375" customWidth="1"/>
    <col min="7" max="7" width="10.7109375" customWidth="1"/>
    <col min="8" max="8" width="13" customWidth="1"/>
    <col min="9" max="11" width="9.7109375" customWidth="1"/>
    <col min="12" max="12" width="13.7109375" customWidth="1"/>
    <col min="13" max="15" width="12.7109375" customWidth="1"/>
    <col min="16" max="16" width="10.7109375" customWidth="1"/>
    <col min="17" max="17" width="0" hidden="1" customWidth="1"/>
  </cols>
  <sheetData>
    <row r="1" spans="1:17" x14ac:dyDescent="0.25">
      <c r="O1" s="9"/>
      <c r="P1" s="1"/>
    </row>
    <row r="2" spans="1:17" ht="15.75" x14ac:dyDescent="0.25">
      <c r="M2" s="9"/>
      <c r="N2" s="15"/>
      <c r="O2" s="25" t="s">
        <v>143</v>
      </c>
      <c r="P2" s="25"/>
    </row>
    <row r="3" spans="1:17" ht="15.75" x14ac:dyDescent="0.25">
      <c r="N3" s="15" t="s">
        <v>137</v>
      </c>
      <c r="O3" s="15"/>
      <c r="P3" s="15"/>
    </row>
    <row r="4" spans="1:17" ht="15.75" x14ac:dyDescent="0.25">
      <c r="N4" s="15" t="s">
        <v>136</v>
      </c>
      <c r="O4" s="15"/>
      <c r="P4" s="15"/>
    </row>
    <row r="5" spans="1:17" ht="15.75" x14ac:dyDescent="0.25">
      <c r="N5" s="15"/>
      <c r="O5" s="15" t="s">
        <v>144</v>
      </c>
      <c r="P5" s="15"/>
    </row>
    <row r="6" spans="1:17" x14ac:dyDescent="0.25">
      <c r="N6" s="16"/>
      <c r="O6" s="16"/>
      <c r="P6" s="16"/>
    </row>
    <row r="8" spans="1:17" ht="18.75" x14ac:dyDescent="0.3">
      <c r="A8" s="23" t="s">
        <v>0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</row>
    <row r="11" spans="1:17" ht="51.75" x14ac:dyDescent="0.25">
      <c r="A11" s="19" t="s">
        <v>1</v>
      </c>
      <c r="B11" s="19" t="s">
        <v>2</v>
      </c>
      <c r="C11" s="19" t="s">
        <v>3</v>
      </c>
      <c r="D11" s="20"/>
      <c r="E11" s="19" t="s">
        <v>8</v>
      </c>
      <c r="F11" s="20"/>
      <c r="G11" s="19" t="s">
        <v>10</v>
      </c>
      <c r="H11" s="20"/>
      <c r="I11" s="19" t="s">
        <v>11</v>
      </c>
      <c r="J11" s="20"/>
      <c r="K11" s="19" t="s">
        <v>12</v>
      </c>
      <c r="L11" s="20"/>
      <c r="M11" s="19" t="s">
        <v>13</v>
      </c>
      <c r="N11" s="20"/>
      <c r="O11" s="19" t="s">
        <v>14</v>
      </c>
      <c r="P11" s="20"/>
      <c r="Q11" s="2" t="s">
        <v>15</v>
      </c>
    </row>
    <row r="12" spans="1:17" x14ac:dyDescent="0.25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</row>
    <row r="13" spans="1:17" ht="102.75" x14ac:dyDescent="0.25">
      <c r="A13" s="20"/>
      <c r="B13" s="20"/>
      <c r="C13" s="21" t="s">
        <v>4</v>
      </c>
      <c r="D13" s="21" t="s">
        <v>6</v>
      </c>
      <c r="E13" s="21" t="s">
        <v>9</v>
      </c>
      <c r="F13" s="21" t="s">
        <v>6</v>
      </c>
      <c r="G13" s="21" t="s">
        <v>9</v>
      </c>
      <c r="H13" s="21" t="s">
        <v>6</v>
      </c>
      <c r="I13" s="21" t="s">
        <v>9</v>
      </c>
      <c r="J13" s="21" t="s">
        <v>6</v>
      </c>
      <c r="K13" s="21" t="s">
        <v>9</v>
      </c>
      <c r="L13" s="21" t="s">
        <v>6</v>
      </c>
      <c r="M13" s="21" t="s">
        <v>9</v>
      </c>
      <c r="N13" s="21" t="s">
        <v>6</v>
      </c>
      <c r="O13" s="21" t="s">
        <v>9</v>
      </c>
      <c r="P13" s="21" t="s">
        <v>6</v>
      </c>
      <c r="Q13" s="2" t="s">
        <v>16</v>
      </c>
    </row>
    <row r="14" spans="1:17" ht="26.25" x14ac:dyDescent="0.25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" t="s">
        <v>17</v>
      </c>
    </row>
    <row r="15" spans="1:17" x14ac:dyDescent="0.25">
      <c r="A15" s="3"/>
      <c r="B15" s="3"/>
      <c r="C15" s="4" t="s">
        <v>5</v>
      </c>
      <c r="D15" s="4" t="s">
        <v>7</v>
      </c>
      <c r="E15" s="4" t="s">
        <v>5</v>
      </c>
      <c r="F15" s="4" t="s">
        <v>7</v>
      </c>
      <c r="G15" s="4" t="s">
        <v>5</v>
      </c>
      <c r="H15" s="4" t="s">
        <v>7</v>
      </c>
      <c r="I15" s="4" t="s">
        <v>5</v>
      </c>
      <c r="J15" s="4" t="s">
        <v>7</v>
      </c>
      <c r="K15" s="4" t="s">
        <v>5</v>
      </c>
      <c r="L15" s="4" t="s">
        <v>7</v>
      </c>
      <c r="M15" s="4" t="s">
        <v>5</v>
      </c>
      <c r="N15" s="4" t="s">
        <v>7</v>
      </c>
      <c r="O15" s="4" t="s">
        <v>5</v>
      </c>
      <c r="P15" s="4" t="s">
        <v>7</v>
      </c>
    </row>
    <row r="16" spans="1:17" x14ac:dyDescent="0.25">
      <c r="A16" s="5">
        <v>1</v>
      </c>
      <c r="B16" s="5">
        <v>2</v>
      </c>
      <c r="C16" s="5">
        <v>3</v>
      </c>
      <c r="D16" s="5">
        <v>4</v>
      </c>
      <c r="E16" s="5">
        <v>5</v>
      </c>
      <c r="F16" s="5">
        <v>6</v>
      </c>
      <c r="G16" s="5">
        <v>7</v>
      </c>
      <c r="H16" s="5">
        <v>8</v>
      </c>
      <c r="I16" s="5">
        <v>9</v>
      </c>
      <c r="J16" s="5">
        <v>10</v>
      </c>
      <c r="K16" s="5">
        <v>11</v>
      </c>
      <c r="L16" s="5">
        <v>12</v>
      </c>
      <c r="M16" s="5">
        <v>13</v>
      </c>
      <c r="N16" s="5">
        <v>14</v>
      </c>
      <c r="O16" s="5">
        <v>15</v>
      </c>
      <c r="P16" s="5">
        <v>16</v>
      </c>
    </row>
    <row r="17" spans="1:16" ht="26.25" customHeight="1" x14ac:dyDescent="0.25">
      <c r="A17" s="17" t="s">
        <v>133</v>
      </c>
      <c r="B17" s="18"/>
      <c r="C17" s="6">
        <f>C20+C106</f>
        <v>11073.9</v>
      </c>
      <c r="D17" s="6">
        <f>D20+D106</f>
        <v>346392300</v>
      </c>
      <c r="E17" s="6">
        <v>0</v>
      </c>
      <c r="F17" s="6">
        <v>0</v>
      </c>
      <c r="G17" s="6">
        <f>C17</f>
        <v>11073.9</v>
      </c>
      <c r="H17" s="6">
        <f>D17</f>
        <v>346392300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</row>
    <row r="18" spans="1:16" ht="26.25" customHeight="1" x14ac:dyDescent="0.25">
      <c r="A18" s="17" t="s">
        <v>134</v>
      </c>
      <c r="B18" s="18"/>
      <c r="C18" s="6">
        <f>C21+C107</f>
        <v>11073.9</v>
      </c>
      <c r="D18" s="6">
        <f>D21+D107</f>
        <v>346392750</v>
      </c>
      <c r="E18" s="6">
        <v>0</v>
      </c>
      <c r="F18" s="6">
        <v>0</v>
      </c>
      <c r="G18" s="6">
        <f>C18</f>
        <v>11073.9</v>
      </c>
      <c r="H18" s="6">
        <f>D18</f>
        <v>346392750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</row>
    <row r="19" spans="1:16" ht="26.25" customHeight="1" x14ac:dyDescent="0.25">
      <c r="A19" s="17" t="s">
        <v>135</v>
      </c>
      <c r="B19" s="18"/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</row>
    <row r="20" spans="1:16" x14ac:dyDescent="0.25">
      <c r="A20" s="17" t="s">
        <v>18</v>
      </c>
      <c r="B20" s="18"/>
      <c r="C20" s="6">
        <v>6754.5</v>
      </c>
      <c r="D20" s="6">
        <v>206012250</v>
      </c>
      <c r="E20" s="6">
        <v>0</v>
      </c>
      <c r="F20" s="6">
        <v>0</v>
      </c>
      <c r="G20" s="6">
        <v>6754.5</v>
      </c>
      <c r="H20" s="6">
        <v>206012250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</row>
    <row r="21" spans="1:16" ht="26.25" customHeight="1" x14ac:dyDescent="0.25">
      <c r="A21" s="17" t="s">
        <v>19</v>
      </c>
      <c r="B21" s="18"/>
      <c r="C21" s="6">
        <v>6754.5</v>
      </c>
      <c r="D21" s="6">
        <v>206012250</v>
      </c>
      <c r="E21" s="6">
        <v>0</v>
      </c>
      <c r="F21" s="6">
        <v>0</v>
      </c>
      <c r="G21" s="6">
        <v>6754.5</v>
      </c>
      <c r="H21" s="6">
        <v>206012250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</row>
    <row r="22" spans="1:16" x14ac:dyDescent="0.25">
      <c r="A22" s="17" t="s">
        <v>20</v>
      </c>
      <c r="B22" s="18"/>
      <c r="C22" s="6">
        <v>6754.5</v>
      </c>
      <c r="D22" s="6">
        <v>206012250</v>
      </c>
      <c r="E22" s="6">
        <v>0</v>
      </c>
      <c r="F22" s="6">
        <v>0</v>
      </c>
      <c r="G22" s="6">
        <v>6754.5</v>
      </c>
      <c r="H22" s="6">
        <v>206012250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</row>
    <row r="23" spans="1:16" x14ac:dyDescent="0.25">
      <c r="A23" s="7">
        <v>1</v>
      </c>
      <c r="B23" s="8" t="s">
        <v>21</v>
      </c>
      <c r="C23" s="6">
        <v>67</v>
      </c>
      <c r="D23" s="6">
        <f>C23*30500</f>
        <v>2043500</v>
      </c>
      <c r="E23" s="6">
        <v>0</v>
      </c>
      <c r="F23" s="6">
        <v>0</v>
      </c>
      <c r="G23" s="6">
        <v>67</v>
      </c>
      <c r="H23" s="6">
        <f>D23</f>
        <v>2043500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</row>
    <row r="24" spans="1:16" x14ac:dyDescent="0.25">
      <c r="A24" s="7">
        <v>2</v>
      </c>
      <c r="B24" s="8" t="s">
        <v>22</v>
      </c>
      <c r="C24" s="6">
        <v>32.200000000000003</v>
      </c>
      <c r="D24" s="6">
        <f t="shared" ref="D24:D86" si="0">C24*30500</f>
        <v>982100.00000000012</v>
      </c>
      <c r="E24" s="6">
        <v>0</v>
      </c>
      <c r="F24" s="6">
        <v>0</v>
      </c>
      <c r="G24" s="6">
        <v>32.200000000000003</v>
      </c>
      <c r="H24" s="6">
        <f t="shared" ref="H24:H87" si="1">D24</f>
        <v>982100.00000000012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</row>
    <row r="25" spans="1:16" x14ac:dyDescent="0.25">
      <c r="A25" s="7">
        <v>3</v>
      </c>
      <c r="B25" s="8" t="s">
        <v>23</v>
      </c>
      <c r="C25" s="6">
        <v>33.5</v>
      </c>
      <c r="D25" s="6">
        <f t="shared" si="0"/>
        <v>1021750</v>
      </c>
      <c r="E25" s="6">
        <v>0</v>
      </c>
      <c r="F25" s="6">
        <v>0</v>
      </c>
      <c r="G25" s="6">
        <v>33.5</v>
      </c>
      <c r="H25" s="6">
        <f t="shared" si="1"/>
        <v>1021750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</row>
    <row r="26" spans="1:16" x14ac:dyDescent="0.25">
      <c r="A26" s="7">
        <v>4</v>
      </c>
      <c r="B26" s="8" t="s">
        <v>24</v>
      </c>
      <c r="C26" s="6">
        <v>72.900000000000006</v>
      </c>
      <c r="D26" s="6">
        <f t="shared" si="0"/>
        <v>2223450</v>
      </c>
      <c r="E26" s="6">
        <v>0</v>
      </c>
      <c r="F26" s="6">
        <v>0</v>
      </c>
      <c r="G26" s="6">
        <v>72.900000000000006</v>
      </c>
      <c r="H26" s="6">
        <f t="shared" si="1"/>
        <v>2223450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</row>
    <row r="27" spans="1:16" x14ac:dyDescent="0.25">
      <c r="A27" s="7">
        <v>5</v>
      </c>
      <c r="B27" s="8" t="s">
        <v>25</v>
      </c>
      <c r="C27" s="6">
        <v>75.099999999999994</v>
      </c>
      <c r="D27" s="6">
        <f t="shared" si="0"/>
        <v>2290550</v>
      </c>
      <c r="E27" s="6">
        <v>0</v>
      </c>
      <c r="F27" s="6">
        <v>0</v>
      </c>
      <c r="G27" s="6">
        <v>75.099999999999994</v>
      </c>
      <c r="H27" s="6">
        <f t="shared" si="1"/>
        <v>2290550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</row>
    <row r="28" spans="1:16" x14ac:dyDescent="0.25">
      <c r="A28" s="7">
        <v>6</v>
      </c>
      <c r="B28" s="8" t="s">
        <v>26</v>
      </c>
      <c r="C28" s="6">
        <v>49.4</v>
      </c>
      <c r="D28" s="6">
        <f t="shared" si="0"/>
        <v>1506700</v>
      </c>
      <c r="E28" s="6">
        <v>0</v>
      </c>
      <c r="F28" s="6">
        <v>0</v>
      </c>
      <c r="G28" s="6">
        <v>49.4</v>
      </c>
      <c r="H28" s="6">
        <f t="shared" si="1"/>
        <v>1506700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</row>
    <row r="29" spans="1:16" x14ac:dyDescent="0.25">
      <c r="A29" s="7">
        <v>7</v>
      </c>
      <c r="B29" s="8" t="s">
        <v>27</v>
      </c>
      <c r="C29" s="6">
        <v>44.4</v>
      </c>
      <c r="D29" s="6">
        <f t="shared" si="0"/>
        <v>1354200</v>
      </c>
      <c r="E29" s="6">
        <v>0</v>
      </c>
      <c r="F29" s="6">
        <v>0</v>
      </c>
      <c r="G29" s="6">
        <v>44.4</v>
      </c>
      <c r="H29" s="6">
        <f t="shared" si="1"/>
        <v>1354200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</row>
    <row r="30" spans="1:16" x14ac:dyDescent="0.25">
      <c r="A30" s="7">
        <v>8</v>
      </c>
      <c r="B30" s="8" t="s">
        <v>28</v>
      </c>
      <c r="C30" s="6">
        <v>32.299999999999997</v>
      </c>
      <c r="D30" s="6">
        <f t="shared" si="0"/>
        <v>985149.99999999988</v>
      </c>
      <c r="E30" s="6">
        <v>0</v>
      </c>
      <c r="F30" s="6">
        <v>0</v>
      </c>
      <c r="G30" s="6">
        <v>32.299999999999997</v>
      </c>
      <c r="H30" s="6">
        <f t="shared" si="1"/>
        <v>985149.99999999988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</row>
    <row r="31" spans="1:16" x14ac:dyDescent="0.25">
      <c r="A31" s="7">
        <v>9</v>
      </c>
      <c r="B31" s="8" t="s">
        <v>29</v>
      </c>
      <c r="C31" s="6">
        <v>67.5</v>
      </c>
      <c r="D31" s="6">
        <f t="shared" si="0"/>
        <v>2058750</v>
      </c>
      <c r="E31" s="6">
        <v>0</v>
      </c>
      <c r="F31" s="6">
        <v>0</v>
      </c>
      <c r="G31" s="6">
        <v>67.5</v>
      </c>
      <c r="H31" s="6">
        <f t="shared" si="1"/>
        <v>2058750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</row>
    <row r="32" spans="1:16" x14ac:dyDescent="0.25">
      <c r="A32" s="7">
        <v>10</v>
      </c>
      <c r="B32" s="8" t="s">
        <v>30</v>
      </c>
      <c r="C32" s="6">
        <v>93.6</v>
      </c>
      <c r="D32" s="6">
        <f t="shared" si="0"/>
        <v>2854800</v>
      </c>
      <c r="E32" s="6">
        <v>0</v>
      </c>
      <c r="F32" s="6">
        <v>0</v>
      </c>
      <c r="G32" s="6">
        <v>93.6</v>
      </c>
      <c r="H32" s="6">
        <f t="shared" si="1"/>
        <v>2854800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</row>
    <row r="33" spans="1:16" x14ac:dyDescent="0.25">
      <c r="A33" s="7">
        <v>11</v>
      </c>
      <c r="B33" s="8" t="s">
        <v>31</v>
      </c>
      <c r="C33" s="6">
        <v>76.8</v>
      </c>
      <c r="D33" s="6">
        <f t="shared" si="0"/>
        <v>2342400</v>
      </c>
      <c r="E33" s="6">
        <v>0</v>
      </c>
      <c r="F33" s="6">
        <v>0</v>
      </c>
      <c r="G33" s="6">
        <v>76.8</v>
      </c>
      <c r="H33" s="6">
        <f t="shared" si="1"/>
        <v>2342400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</row>
    <row r="34" spans="1:16" ht="26.25" x14ac:dyDescent="0.25">
      <c r="A34" s="7">
        <v>12</v>
      </c>
      <c r="B34" s="8" t="s">
        <v>32</v>
      </c>
      <c r="C34" s="6">
        <v>75.8</v>
      </c>
      <c r="D34" s="6">
        <f t="shared" si="0"/>
        <v>2311900</v>
      </c>
      <c r="E34" s="6">
        <v>0</v>
      </c>
      <c r="F34" s="6">
        <v>0</v>
      </c>
      <c r="G34" s="6">
        <v>75.8</v>
      </c>
      <c r="H34" s="6">
        <f t="shared" si="1"/>
        <v>2311900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</row>
    <row r="35" spans="1:16" x14ac:dyDescent="0.25">
      <c r="A35" s="7">
        <v>13</v>
      </c>
      <c r="B35" s="8" t="s">
        <v>33</v>
      </c>
      <c r="C35" s="6">
        <v>107.5</v>
      </c>
      <c r="D35" s="6">
        <f t="shared" si="0"/>
        <v>3278750</v>
      </c>
      <c r="E35" s="6">
        <v>0</v>
      </c>
      <c r="F35" s="6">
        <v>0</v>
      </c>
      <c r="G35" s="6">
        <v>107.5</v>
      </c>
      <c r="H35" s="6">
        <f t="shared" si="1"/>
        <v>3278750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</row>
    <row r="36" spans="1:16" x14ac:dyDescent="0.25">
      <c r="A36" s="7">
        <v>14</v>
      </c>
      <c r="B36" s="8" t="s">
        <v>34</v>
      </c>
      <c r="C36" s="6">
        <v>60</v>
      </c>
      <c r="D36" s="6">
        <f t="shared" si="0"/>
        <v>1830000</v>
      </c>
      <c r="E36" s="6">
        <v>0</v>
      </c>
      <c r="F36" s="6">
        <v>0</v>
      </c>
      <c r="G36" s="6">
        <v>60</v>
      </c>
      <c r="H36" s="6">
        <f t="shared" si="1"/>
        <v>1830000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</row>
    <row r="37" spans="1:16" x14ac:dyDescent="0.25">
      <c r="A37" s="7">
        <v>15</v>
      </c>
      <c r="B37" s="8" t="s">
        <v>35</v>
      </c>
      <c r="C37" s="6">
        <v>78.599999999999994</v>
      </c>
      <c r="D37" s="6">
        <f t="shared" si="0"/>
        <v>2397300</v>
      </c>
      <c r="E37" s="6">
        <v>0</v>
      </c>
      <c r="F37" s="6">
        <v>0</v>
      </c>
      <c r="G37" s="6">
        <v>78.599999999999994</v>
      </c>
      <c r="H37" s="6">
        <f t="shared" si="1"/>
        <v>2397300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</row>
    <row r="38" spans="1:16" x14ac:dyDescent="0.25">
      <c r="A38" s="7">
        <v>16</v>
      </c>
      <c r="B38" s="8" t="s">
        <v>36</v>
      </c>
      <c r="C38" s="6">
        <v>73.8</v>
      </c>
      <c r="D38" s="6">
        <f t="shared" si="0"/>
        <v>2250900</v>
      </c>
      <c r="E38" s="6">
        <v>0</v>
      </c>
      <c r="F38" s="6">
        <v>0</v>
      </c>
      <c r="G38" s="6">
        <v>73.8</v>
      </c>
      <c r="H38" s="6">
        <f t="shared" si="1"/>
        <v>2250900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</row>
    <row r="39" spans="1:16" x14ac:dyDescent="0.25">
      <c r="A39" s="7">
        <v>17</v>
      </c>
      <c r="B39" s="8" t="s">
        <v>37</v>
      </c>
      <c r="C39" s="6">
        <v>77.8</v>
      </c>
      <c r="D39" s="6">
        <f t="shared" si="0"/>
        <v>2372900</v>
      </c>
      <c r="E39" s="6">
        <v>0</v>
      </c>
      <c r="F39" s="6">
        <v>0</v>
      </c>
      <c r="G39" s="6">
        <v>77.8</v>
      </c>
      <c r="H39" s="6">
        <f t="shared" si="1"/>
        <v>2372900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</row>
    <row r="40" spans="1:16" x14ac:dyDescent="0.25">
      <c r="A40" s="7">
        <v>18</v>
      </c>
      <c r="B40" s="8" t="s">
        <v>38</v>
      </c>
      <c r="C40" s="6">
        <v>36.5</v>
      </c>
      <c r="D40" s="6">
        <f t="shared" si="0"/>
        <v>1113250</v>
      </c>
      <c r="E40" s="6">
        <v>0</v>
      </c>
      <c r="F40" s="6">
        <v>0</v>
      </c>
      <c r="G40" s="6">
        <v>36.5</v>
      </c>
      <c r="H40" s="6">
        <f t="shared" si="1"/>
        <v>1113250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</row>
    <row r="41" spans="1:16" x14ac:dyDescent="0.25">
      <c r="A41" s="7">
        <v>19</v>
      </c>
      <c r="B41" s="8" t="s">
        <v>39</v>
      </c>
      <c r="C41" s="6">
        <v>60.9</v>
      </c>
      <c r="D41" s="6">
        <f t="shared" si="0"/>
        <v>1857450</v>
      </c>
      <c r="E41" s="6">
        <v>0</v>
      </c>
      <c r="F41" s="6">
        <v>0</v>
      </c>
      <c r="G41" s="6">
        <v>60.9</v>
      </c>
      <c r="H41" s="6">
        <f t="shared" si="1"/>
        <v>1857450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</row>
    <row r="42" spans="1:16" x14ac:dyDescent="0.25">
      <c r="A42" s="7">
        <v>20</v>
      </c>
      <c r="B42" s="8" t="s">
        <v>40</v>
      </c>
      <c r="C42" s="6">
        <v>44.2</v>
      </c>
      <c r="D42" s="6">
        <f t="shared" si="0"/>
        <v>1348100</v>
      </c>
      <c r="E42" s="6">
        <v>0</v>
      </c>
      <c r="F42" s="6">
        <v>0</v>
      </c>
      <c r="G42" s="6">
        <v>44.2</v>
      </c>
      <c r="H42" s="6">
        <f t="shared" si="1"/>
        <v>1348100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</row>
    <row r="43" spans="1:16" x14ac:dyDescent="0.25">
      <c r="A43" s="7">
        <v>21</v>
      </c>
      <c r="B43" s="8" t="s">
        <v>41</v>
      </c>
      <c r="C43" s="6">
        <v>142.1</v>
      </c>
      <c r="D43" s="6">
        <f t="shared" si="0"/>
        <v>4334050</v>
      </c>
      <c r="E43" s="6">
        <v>0</v>
      </c>
      <c r="F43" s="6">
        <v>0</v>
      </c>
      <c r="G43" s="6">
        <v>142.1</v>
      </c>
      <c r="H43" s="6">
        <f t="shared" si="1"/>
        <v>4334050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</row>
    <row r="44" spans="1:16" x14ac:dyDescent="0.25">
      <c r="A44" s="7">
        <v>22</v>
      </c>
      <c r="B44" s="8" t="s">
        <v>42</v>
      </c>
      <c r="C44" s="6">
        <v>80</v>
      </c>
      <c r="D44" s="6">
        <f t="shared" si="0"/>
        <v>2440000</v>
      </c>
      <c r="E44" s="6">
        <v>0</v>
      </c>
      <c r="F44" s="6">
        <v>0</v>
      </c>
      <c r="G44" s="6">
        <v>80</v>
      </c>
      <c r="H44" s="6">
        <f t="shared" si="1"/>
        <v>2440000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</row>
    <row r="45" spans="1:16" x14ac:dyDescent="0.25">
      <c r="A45" s="7">
        <v>23</v>
      </c>
      <c r="B45" s="8" t="s">
        <v>43</v>
      </c>
      <c r="C45" s="6">
        <v>26.7</v>
      </c>
      <c r="D45" s="6">
        <f t="shared" si="0"/>
        <v>814350</v>
      </c>
      <c r="E45" s="6">
        <v>0</v>
      </c>
      <c r="F45" s="6">
        <v>0</v>
      </c>
      <c r="G45" s="6">
        <v>26.7</v>
      </c>
      <c r="H45" s="6">
        <f t="shared" si="1"/>
        <v>814350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</row>
    <row r="46" spans="1:16" x14ac:dyDescent="0.25">
      <c r="A46" s="7">
        <v>24</v>
      </c>
      <c r="B46" s="8" t="s">
        <v>44</v>
      </c>
      <c r="C46" s="6">
        <v>45.6</v>
      </c>
      <c r="D46" s="6">
        <f t="shared" si="0"/>
        <v>1390800</v>
      </c>
      <c r="E46" s="6">
        <v>0</v>
      </c>
      <c r="F46" s="6">
        <v>0</v>
      </c>
      <c r="G46" s="6">
        <v>45.6</v>
      </c>
      <c r="H46" s="6">
        <f t="shared" si="1"/>
        <v>1390800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</row>
    <row r="47" spans="1:16" x14ac:dyDescent="0.25">
      <c r="A47" s="7">
        <v>25</v>
      </c>
      <c r="B47" s="8" t="s">
        <v>45</v>
      </c>
      <c r="C47" s="6">
        <v>37.9</v>
      </c>
      <c r="D47" s="6">
        <f t="shared" si="0"/>
        <v>1155950</v>
      </c>
      <c r="E47" s="6">
        <v>0</v>
      </c>
      <c r="F47" s="6">
        <v>0</v>
      </c>
      <c r="G47" s="6">
        <v>37.9</v>
      </c>
      <c r="H47" s="6">
        <f t="shared" si="1"/>
        <v>1155950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</row>
    <row r="48" spans="1:16" x14ac:dyDescent="0.25">
      <c r="A48" s="7">
        <v>26</v>
      </c>
      <c r="B48" s="8" t="s">
        <v>46</v>
      </c>
      <c r="C48" s="6">
        <v>254.1</v>
      </c>
      <c r="D48" s="6">
        <f t="shared" si="0"/>
        <v>7750050</v>
      </c>
      <c r="E48" s="6">
        <v>0</v>
      </c>
      <c r="F48" s="6">
        <v>0</v>
      </c>
      <c r="G48" s="6">
        <v>254.1</v>
      </c>
      <c r="H48" s="6">
        <f t="shared" si="1"/>
        <v>7750050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</row>
    <row r="49" spans="1:16" x14ac:dyDescent="0.25">
      <c r="A49" s="7">
        <v>27</v>
      </c>
      <c r="B49" s="8" t="s">
        <v>47</v>
      </c>
      <c r="C49" s="6">
        <v>155.6</v>
      </c>
      <c r="D49" s="6">
        <f t="shared" si="0"/>
        <v>4745800</v>
      </c>
      <c r="E49" s="6">
        <v>0</v>
      </c>
      <c r="F49" s="6">
        <v>0</v>
      </c>
      <c r="G49" s="6">
        <v>155.6</v>
      </c>
      <c r="H49" s="6">
        <f t="shared" si="1"/>
        <v>4745800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</row>
    <row r="50" spans="1:16" x14ac:dyDescent="0.25">
      <c r="A50" s="7">
        <v>28</v>
      </c>
      <c r="B50" s="8" t="s">
        <v>48</v>
      </c>
      <c r="C50" s="6">
        <v>27.3</v>
      </c>
      <c r="D50" s="6">
        <f t="shared" si="0"/>
        <v>832650</v>
      </c>
      <c r="E50" s="6">
        <v>0</v>
      </c>
      <c r="F50" s="6">
        <v>0</v>
      </c>
      <c r="G50" s="6">
        <v>27.3</v>
      </c>
      <c r="H50" s="6">
        <f t="shared" si="1"/>
        <v>832650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</row>
    <row r="51" spans="1:16" x14ac:dyDescent="0.25">
      <c r="A51" s="7">
        <v>29</v>
      </c>
      <c r="B51" s="8" t="s">
        <v>49</v>
      </c>
      <c r="C51" s="6">
        <v>61.9</v>
      </c>
      <c r="D51" s="6">
        <f t="shared" si="0"/>
        <v>1887950</v>
      </c>
      <c r="E51" s="6">
        <v>0</v>
      </c>
      <c r="F51" s="6">
        <v>0</v>
      </c>
      <c r="G51" s="6">
        <v>61.9</v>
      </c>
      <c r="H51" s="6">
        <f t="shared" si="1"/>
        <v>1887950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</row>
    <row r="52" spans="1:16" x14ac:dyDescent="0.25">
      <c r="A52" s="7">
        <v>30</v>
      </c>
      <c r="B52" s="8" t="s">
        <v>50</v>
      </c>
      <c r="C52" s="6">
        <v>204</v>
      </c>
      <c r="D52" s="6">
        <f t="shared" si="0"/>
        <v>6222000</v>
      </c>
      <c r="E52" s="6">
        <v>0</v>
      </c>
      <c r="F52" s="6">
        <v>0</v>
      </c>
      <c r="G52" s="6">
        <v>204</v>
      </c>
      <c r="H52" s="6">
        <f t="shared" si="1"/>
        <v>6222000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</row>
    <row r="53" spans="1:16" x14ac:dyDescent="0.25">
      <c r="A53" s="7">
        <v>31</v>
      </c>
      <c r="B53" s="8" t="s">
        <v>51</v>
      </c>
      <c r="C53" s="6">
        <v>26.3</v>
      </c>
      <c r="D53" s="6">
        <f t="shared" si="0"/>
        <v>802150</v>
      </c>
      <c r="E53" s="6">
        <v>0</v>
      </c>
      <c r="F53" s="6">
        <v>0</v>
      </c>
      <c r="G53" s="6">
        <v>26.3</v>
      </c>
      <c r="H53" s="6">
        <f t="shared" si="1"/>
        <v>802150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</row>
    <row r="54" spans="1:16" x14ac:dyDescent="0.25">
      <c r="A54" s="7">
        <v>32</v>
      </c>
      <c r="B54" s="8" t="s">
        <v>52</v>
      </c>
      <c r="C54" s="6">
        <v>31.9</v>
      </c>
      <c r="D54" s="6">
        <f t="shared" si="0"/>
        <v>972950</v>
      </c>
      <c r="E54" s="6">
        <v>0</v>
      </c>
      <c r="F54" s="6">
        <v>0</v>
      </c>
      <c r="G54" s="6">
        <v>31.9</v>
      </c>
      <c r="H54" s="6">
        <f t="shared" si="1"/>
        <v>972950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</row>
    <row r="55" spans="1:16" x14ac:dyDescent="0.25">
      <c r="A55" s="7">
        <v>33</v>
      </c>
      <c r="B55" s="8" t="s">
        <v>53</v>
      </c>
      <c r="C55" s="6">
        <v>32</v>
      </c>
      <c r="D55" s="6">
        <f t="shared" si="0"/>
        <v>976000</v>
      </c>
      <c r="E55" s="6">
        <v>0</v>
      </c>
      <c r="F55" s="6">
        <v>0</v>
      </c>
      <c r="G55" s="6">
        <v>32</v>
      </c>
      <c r="H55" s="6">
        <f t="shared" si="1"/>
        <v>976000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</row>
    <row r="56" spans="1:16" x14ac:dyDescent="0.25">
      <c r="A56" s="7">
        <v>34</v>
      </c>
      <c r="B56" s="8" t="s">
        <v>54</v>
      </c>
      <c r="C56" s="6">
        <v>32.5</v>
      </c>
      <c r="D56" s="6">
        <f t="shared" si="0"/>
        <v>991250</v>
      </c>
      <c r="E56" s="6">
        <v>0</v>
      </c>
      <c r="F56" s="6">
        <v>0</v>
      </c>
      <c r="G56" s="6">
        <v>32.5</v>
      </c>
      <c r="H56" s="6">
        <f t="shared" si="1"/>
        <v>991250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</row>
    <row r="57" spans="1:16" x14ac:dyDescent="0.25">
      <c r="A57" s="7">
        <v>35</v>
      </c>
      <c r="B57" s="8" t="s">
        <v>55</v>
      </c>
      <c r="C57" s="6">
        <v>24.9</v>
      </c>
      <c r="D57" s="6">
        <f t="shared" si="0"/>
        <v>759450</v>
      </c>
      <c r="E57" s="6">
        <v>0</v>
      </c>
      <c r="F57" s="6">
        <v>0</v>
      </c>
      <c r="G57" s="6">
        <v>24.9</v>
      </c>
      <c r="H57" s="6">
        <f t="shared" si="1"/>
        <v>759450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</row>
    <row r="58" spans="1:16" x14ac:dyDescent="0.25">
      <c r="A58" s="7">
        <v>36</v>
      </c>
      <c r="B58" s="8" t="s">
        <v>56</v>
      </c>
      <c r="C58" s="6">
        <v>100</v>
      </c>
      <c r="D58" s="6">
        <f t="shared" si="0"/>
        <v>3050000</v>
      </c>
      <c r="E58" s="6">
        <v>0</v>
      </c>
      <c r="F58" s="6">
        <v>0</v>
      </c>
      <c r="G58" s="6">
        <v>100</v>
      </c>
      <c r="H58" s="6">
        <f t="shared" si="1"/>
        <v>3050000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</row>
    <row r="59" spans="1:16" x14ac:dyDescent="0.25">
      <c r="A59" s="7">
        <v>37</v>
      </c>
      <c r="B59" s="8" t="s">
        <v>57</v>
      </c>
      <c r="C59" s="6">
        <v>67.900000000000006</v>
      </c>
      <c r="D59" s="6">
        <f t="shared" si="0"/>
        <v>2070950.0000000002</v>
      </c>
      <c r="E59" s="6">
        <v>0</v>
      </c>
      <c r="F59" s="6">
        <v>0</v>
      </c>
      <c r="G59" s="6">
        <v>67.900000000000006</v>
      </c>
      <c r="H59" s="6">
        <f t="shared" si="1"/>
        <v>2070950.0000000002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</row>
    <row r="60" spans="1:16" x14ac:dyDescent="0.25">
      <c r="A60" s="7">
        <v>38</v>
      </c>
      <c r="B60" s="8" t="s">
        <v>58</v>
      </c>
      <c r="C60" s="6">
        <v>52.8</v>
      </c>
      <c r="D60" s="6">
        <f t="shared" si="0"/>
        <v>1610400</v>
      </c>
      <c r="E60" s="6">
        <v>0</v>
      </c>
      <c r="F60" s="6">
        <v>0</v>
      </c>
      <c r="G60" s="6">
        <v>52.8</v>
      </c>
      <c r="H60" s="6">
        <f t="shared" si="1"/>
        <v>1610400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</row>
    <row r="61" spans="1:16" x14ac:dyDescent="0.25">
      <c r="A61" s="7">
        <v>39</v>
      </c>
      <c r="B61" s="8" t="s">
        <v>59</v>
      </c>
      <c r="C61" s="6">
        <v>23.3</v>
      </c>
      <c r="D61" s="6">
        <f t="shared" si="0"/>
        <v>710650</v>
      </c>
      <c r="E61" s="6">
        <v>0</v>
      </c>
      <c r="F61" s="6">
        <v>0</v>
      </c>
      <c r="G61" s="6">
        <v>23.3</v>
      </c>
      <c r="H61" s="6">
        <f t="shared" si="1"/>
        <v>710650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</row>
    <row r="62" spans="1:16" x14ac:dyDescent="0.25">
      <c r="A62" s="7">
        <v>40</v>
      </c>
      <c r="B62" s="8" t="s">
        <v>60</v>
      </c>
      <c r="C62" s="6">
        <v>193.9</v>
      </c>
      <c r="D62" s="6">
        <f t="shared" si="0"/>
        <v>5913950</v>
      </c>
      <c r="E62" s="6">
        <v>0</v>
      </c>
      <c r="F62" s="6">
        <v>0</v>
      </c>
      <c r="G62" s="6">
        <v>193.9</v>
      </c>
      <c r="H62" s="6">
        <f t="shared" si="1"/>
        <v>5913950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</row>
    <row r="63" spans="1:16" x14ac:dyDescent="0.25">
      <c r="A63" s="7">
        <v>41</v>
      </c>
      <c r="B63" s="8" t="s">
        <v>61</v>
      </c>
      <c r="C63" s="6">
        <v>75.599999999999994</v>
      </c>
      <c r="D63" s="6">
        <f t="shared" si="0"/>
        <v>2305800</v>
      </c>
      <c r="E63" s="6">
        <v>0</v>
      </c>
      <c r="F63" s="6">
        <v>0</v>
      </c>
      <c r="G63" s="6">
        <v>75.599999999999994</v>
      </c>
      <c r="H63" s="6">
        <f t="shared" si="1"/>
        <v>2305800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</row>
    <row r="64" spans="1:16" x14ac:dyDescent="0.25">
      <c r="A64" s="7">
        <v>42</v>
      </c>
      <c r="B64" s="8" t="s">
        <v>62</v>
      </c>
      <c r="C64" s="6">
        <v>64.7</v>
      </c>
      <c r="D64" s="6">
        <f t="shared" si="0"/>
        <v>1973350</v>
      </c>
      <c r="E64" s="6">
        <v>0</v>
      </c>
      <c r="F64" s="6">
        <v>0</v>
      </c>
      <c r="G64" s="6">
        <v>64.7</v>
      </c>
      <c r="H64" s="6">
        <f t="shared" si="1"/>
        <v>1973350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</row>
    <row r="65" spans="1:16" x14ac:dyDescent="0.25">
      <c r="A65" s="7">
        <v>43</v>
      </c>
      <c r="B65" s="8" t="s">
        <v>63</v>
      </c>
      <c r="C65" s="6">
        <v>109</v>
      </c>
      <c r="D65" s="6">
        <f t="shared" si="0"/>
        <v>3324500</v>
      </c>
      <c r="E65" s="6">
        <v>0</v>
      </c>
      <c r="F65" s="6">
        <v>0</v>
      </c>
      <c r="G65" s="6">
        <v>109</v>
      </c>
      <c r="H65" s="6">
        <f t="shared" si="1"/>
        <v>3324500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</row>
    <row r="66" spans="1:16" x14ac:dyDescent="0.25">
      <c r="A66" s="7">
        <v>44</v>
      </c>
      <c r="B66" s="8" t="s">
        <v>64</v>
      </c>
      <c r="C66" s="6">
        <v>51.4</v>
      </c>
      <c r="D66" s="6">
        <f t="shared" si="0"/>
        <v>1567700</v>
      </c>
      <c r="E66" s="6">
        <v>0</v>
      </c>
      <c r="F66" s="6">
        <v>0</v>
      </c>
      <c r="G66" s="6">
        <v>51.4</v>
      </c>
      <c r="H66" s="6">
        <f t="shared" si="1"/>
        <v>1567700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</row>
    <row r="67" spans="1:16" x14ac:dyDescent="0.25">
      <c r="A67" s="7">
        <v>45</v>
      </c>
      <c r="B67" s="8" t="s">
        <v>65</v>
      </c>
      <c r="C67" s="6">
        <v>42</v>
      </c>
      <c r="D67" s="6">
        <f t="shared" si="0"/>
        <v>1281000</v>
      </c>
      <c r="E67" s="6">
        <v>0</v>
      </c>
      <c r="F67" s="6">
        <v>0</v>
      </c>
      <c r="G67" s="6">
        <v>42</v>
      </c>
      <c r="H67" s="6">
        <f t="shared" si="1"/>
        <v>1281000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</row>
    <row r="68" spans="1:16" x14ac:dyDescent="0.25">
      <c r="A68" s="7">
        <v>46</v>
      </c>
      <c r="B68" s="8" t="s">
        <v>66</v>
      </c>
      <c r="C68" s="6">
        <v>80.400000000000006</v>
      </c>
      <c r="D68" s="6">
        <f t="shared" si="0"/>
        <v>2452200</v>
      </c>
      <c r="E68" s="6">
        <v>0</v>
      </c>
      <c r="F68" s="6">
        <v>0</v>
      </c>
      <c r="G68" s="6">
        <v>80.400000000000006</v>
      </c>
      <c r="H68" s="6">
        <f t="shared" si="1"/>
        <v>2452200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</row>
    <row r="69" spans="1:16" x14ac:dyDescent="0.25">
      <c r="A69" s="7">
        <v>47</v>
      </c>
      <c r="B69" s="8" t="s">
        <v>67</v>
      </c>
      <c r="C69" s="6">
        <v>70</v>
      </c>
      <c r="D69" s="6">
        <f t="shared" si="0"/>
        <v>2135000</v>
      </c>
      <c r="E69" s="6">
        <v>0</v>
      </c>
      <c r="F69" s="6">
        <v>0</v>
      </c>
      <c r="G69" s="6">
        <v>70</v>
      </c>
      <c r="H69" s="6">
        <f t="shared" si="1"/>
        <v>2135000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</row>
    <row r="70" spans="1:16" x14ac:dyDescent="0.25">
      <c r="A70" s="7">
        <v>48</v>
      </c>
      <c r="B70" s="8" t="s">
        <v>68</v>
      </c>
      <c r="C70" s="6">
        <v>311</v>
      </c>
      <c r="D70" s="6">
        <f t="shared" si="0"/>
        <v>9485500</v>
      </c>
      <c r="E70" s="6">
        <v>0</v>
      </c>
      <c r="F70" s="6">
        <v>0</v>
      </c>
      <c r="G70" s="6">
        <v>311</v>
      </c>
      <c r="H70" s="6">
        <f t="shared" si="1"/>
        <v>9485500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</row>
    <row r="71" spans="1:16" x14ac:dyDescent="0.25">
      <c r="A71" s="7">
        <v>49</v>
      </c>
      <c r="B71" s="8" t="s">
        <v>69</v>
      </c>
      <c r="C71" s="6">
        <v>270.3</v>
      </c>
      <c r="D71" s="6">
        <f t="shared" si="0"/>
        <v>8244150</v>
      </c>
      <c r="E71" s="6">
        <v>0</v>
      </c>
      <c r="F71" s="6">
        <v>0</v>
      </c>
      <c r="G71" s="6">
        <v>270.3</v>
      </c>
      <c r="H71" s="6">
        <f t="shared" si="1"/>
        <v>8244150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</row>
    <row r="72" spans="1:16" x14ac:dyDescent="0.25">
      <c r="A72" s="7">
        <v>50</v>
      </c>
      <c r="B72" s="8" t="s">
        <v>70</v>
      </c>
      <c r="C72" s="6">
        <v>34.799999999999997</v>
      </c>
      <c r="D72" s="6">
        <f t="shared" si="0"/>
        <v>1061400</v>
      </c>
      <c r="E72" s="6">
        <v>0</v>
      </c>
      <c r="F72" s="6">
        <v>0</v>
      </c>
      <c r="G72" s="6">
        <v>34.799999999999997</v>
      </c>
      <c r="H72" s="6">
        <f t="shared" si="1"/>
        <v>1061400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</row>
    <row r="73" spans="1:16" x14ac:dyDescent="0.25">
      <c r="A73" s="7">
        <v>51</v>
      </c>
      <c r="B73" s="8" t="s">
        <v>71</v>
      </c>
      <c r="C73" s="6">
        <v>184.2</v>
      </c>
      <c r="D73" s="6">
        <f t="shared" si="0"/>
        <v>5618100</v>
      </c>
      <c r="E73" s="6">
        <v>0</v>
      </c>
      <c r="F73" s="6">
        <v>0</v>
      </c>
      <c r="G73" s="6">
        <v>184.2</v>
      </c>
      <c r="H73" s="6">
        <f t="shared" si="1"/>
        <v>5618100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</row>
    <row r="74" spans="1:16" x14ac:dyDescent="0.25">
      <c r="A74" s="7">
        <v>52</v>
      </c>
      <c r="B74" s="8" t="s">
        <v>72</v>
      </c>
      <c r="C74" s="6">
        <v>189</v>
      </c>
      <c r="D74" s="6">
        <f t="shared" si="0"/>
        <v>5764500</v>
      </c>
      <c r="E74" s="6">
        <v>0</v>
      </c>
      <c r="F74" s="6">
        <v>0</v>
      </c>
      <c r="G74" s="6">
        <v>189</v>
      </c>
      <c r="H74" s="6">
        <f t="shared" si="1"/>
        <v>5764500</v>
      </c>
      <c r="I74" s="6">
        <v>0</v>
      </c>
      <c r="J74" s="6">
        <v>0</v>
      </c>
      <c r="K74" s="6">
        <v>0</v>
      </c>
      <c r="L74" s="6">
        <v>0</v>
      </c>
      <c r="M74" s="6">
        <v>0</v>
      </c>
      <c r="N74" s="6">
        <v>0</v>
      </c>
      <c r="O74" s="6">
        <v>0</v>
      </c>
      <c r="P74" s="6">
        <v>0</v>
      </c>
    </row>
    <row r="75" spans="1:16" x14ac:dyDescent="0.25">
      <c r="A75" s="7">
        <v>53</v>
      </c>
      <c r="B75" s="8" t="s">
        <v>73</v>
      </c>
      <c r="C75" s="6">
        <v>332.8</v>
      </c>
      <c r="D75" s="6">
        <f t="shared" si="0"/>
        <v>10150400</v>
      </c>
      <c r="E75" s="6">
        <v>0</v>
      </c>
      <c r="F75" s="6">
        <v>0</v>
      </c>
      <c r="G75" s="6">
        <v>332.8</v>
      </c>
      <c r="H75" s="6">
        <f t="shared" si="1"/>
        <v>10150400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</row>
    <row r="76" spans="1:16" x14ac:dyDescent="0.25">
      <c r="A76" s="7">
        <v>54</v>
      </c>
      <c r="B76" s="8" t="s">
        <v>74</v>
      </c>
      <c r="C76" s="6">
        <v>193.9</v>
      </c>
      <c r="D76" s="6">
        <f t="shared" si="0"/>
        <v>5913950</v>
      </c>
      <c r="E76" s="6">
        <v>0</v>
      </c>
      <c r="F76" s="6">
        <v>0</v>
      </c>
      <c r="G76" s="6">
        <v>193.9</v>
      </c>
      <c r="H76" s="6">
        <f t="shared" si="1"/>
        <v>5913950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</row>
    <row r="77" spans="1:16" x14ac:dyDescent="0.25">
      <c r="A77" s="7">
        <v>55</v>
      </c>
      <c r="B77" s="8" t="s">
        <v>75</v>
      </c>
      <c r="C77" s="6">
        <v>143.6</v>
      </c>
      <c r="D77" s="6">
        <f t="shared" si="0"/>
        <v>4379800</v>
      </c>
      <c r="E77" s="6">
        <v>0</v>
      </c>
      <c r="F77" s="6">
        <v>0</v>
      </c>
      <c r="G77" s="6">
        <v>143.6</v>
      </c>
      <c r="H77" s="6">
        <f t="shared" si="1"/>
        <v>4379800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</row>
    <row r="78" spans="1:16" x14ac:dyDescent="0.25">
      <c r="A78" s="7">
        <v>56</v>
      </c>
      <c r="B78" s="8" t="s">
        <v>76</v>
      </c>
      <c r="C78" s="6">
        <v>197.6</v>
      </c>
      <c r="D78" s="6">
        <f t="shared" si="0"/>
        <v>6026800</v>
      </c>
      <c r="E78" s="6">
        <v>0</v>
      </c>
      <c r="F78" s="6">
        <v>0</v>
      </c>
      <c r="G78" s="6">
        <v>197.6</v>
      </c>
      <c r="H78" s="6">
        <f t="shared" si="1"/>
        <v>6026800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</row>
    <row r="79" spans="1:16" x14ac:dyDescent="0.25">
      <c r="A79" s="7">
        <v>57</v>
      </c>
      <c r="B79" s="8" t="s">
        <v>77</v>
      </c>
      <c r="C79" s="6">
        <v>66.400000000000006</v>
      </c>
      <c r="D79" s="6">
        <f t="shared" si="0"/>
        <v>2025200.0000000002</v>
      </c>
      <c r="E79" s="6">
        <v>0</v>
      </c>
      <c r="F79" s="6">
        <v>0</v>
      </c>
      <c r="G79" s="6">
        <v>66.400000000000006</v>
      </c>
      <c r="H79" s="6">
        <f t="shared" si="1"/>
        <v>2025200.0000000002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</row>
    <row r="80" spans="1:16" x14ac:dyDescent="0.25">
      <c r="A80" s="7">
        <v>58</v>
      </c>
      <c r="B80" s="8" t="s">
        <v>78</v>
      </c>
      <c r="C80" s="6">
        <v>32.5</v>
      </c>
      <c r="D80" s="6">
        <f t="shared" si="0"/>
        <v>991250</v>
      </c>
      <c r="E80" s="6">
        <v>0</v>
      </c>
      <c r="F80" s="6">
        <v>0</v>
      </c>
      <c r="G80" s="6">
        <v>32.5</v>
      </c>
      <c r="H80" s="6">
        <f t="shared" si="1"/>
        <v>991250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</row>
    <row r="81" spans="1:16" x14ac:dyDescent="0.25">
      <c r="A81" s="7">
        <v>59</v>
      </c>
      <c r="B81" s="8" t="s">
        <v>79</v>
      </c>
      <c r="C81" s="6">
        <v>42.8</v>
      </c>
      <c r="D81" s="6">
        <f t="shared" si="0"/>
        <v>1305400</v>
      </c>
      <c r="E81" s="6">
        <v>0</v>
      </c>
      <c r="F81" s="6">
        <v>0</v>
      </c>
      <c r="G81" s="6">
        <v>42.8</v>
      </c>
      <c r="H81" s="6">
        <f t="shared" si="1"/>
        <v>1305400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</row>
    <row r="82" spans="1:16" x14ac:dyDescent="0.25">
      <c r="A82" s="7">
        <v>60</v>
      </c>
      <c r="B82" s="8" t="s">
        <v>80</v>
      </c>
      <c r="C82" s="6">
        <v>38.299999999999997</v>
      </c>
      <c r="D82" s="6">
        <f t="shared" si="0"/>
        <v>1168150</v>
      </c>
      <c r="E82" s="6">
        <v>0</v>
      </c>
      <c r="F82" s="6">
        <v>0</v>
      </c>
      <c r="G82" s="6">
        <v>38.299999999999997</v>
      </c>
      <c r="H82" s="6">
        <f t="shared" si="1"/>
        <v>1168150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</row>
    <row r="83" spans="1:16" x14ac:dyDescent="0.25">
      <c r="A83" s="7">
        <v>61</v>
      </c>
      <c r="B83" s="8" t="s">
        <v>81</v>
      </c>
      <c r="C83" s="6">
        <v>38</v>
      </c>
      <c r="D83" s="6">
        <f t="shared" si="0"/>
        <v>1159000</v>
      </c>
      <c r="E83" s="6">
        <v>0</v>
      </c>
      <c r="F83" s="6">
        <v>0</v>
      </c>
      <c r="G83" s="6">
        <v>38</v>
      </c>
      <c r="H83" s="6">
        <f t="shared" si="1"/>
        <v>1159000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</row>
    <row r="84" spans="1:16" x14ac:dyDescent="0.25">
      <c r="A84" s="7">
        <v>62</v>
      </c>
      <c r="B84" s="8" t="s">
        <v>82</v>
      </c>
      <c r="C84" s="6">
        <v>37.200000000000003</v>
      </c>
      <c r="D84" s="6">
        <f t="shared" si="0"/>
        <v>1134600</v>
      </c>
      <c r="E84" s="6">
        <v>0</v>
      </c>
      <c r="F84" s="6">
        <v>0</v>
      </c>
      <c r="G84" s="6">
        <v>37.200000000000003</v>
      </c>
      <c r="H84" s="6">
        <f t="shared" si="1"/>
        <v>1134600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</row>
    <row r="85" spans="1:16" x14ac:dyDescent="0.25">
      <c r="A85" s="7">
        <v>64</v>
      </c>
      <c r="B85" s="8" t="s">
        <v>83</v>
      </c>
      <c r="C85" s="6">
        <v>20.2</v>
      </c>
      <c r="D85" s="6">
        <f t="shared" si="0"/>
        <v>616100</v>
      </c>
      <c r="E85" s="6">
        <v>0</v>
      </c>
      <c r="F85" s="6">
        <v>0</v>
      </c>
      <c r="G85" s="6">
        <v>20.2</v>
      </c>
      <c r="H85" s="6">
        <f t="shared" si="1"/>
        <v>616100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</row>
    <row r="86" spans="1:16" x14ac:dyDescent="0.25">
      <c r="A86" s="7">
        <v>65</v>
      </c>
      <c r="B86" s="8" t="s">
        <v>84</v>
      </c>
      <c r="C86" s="6">
        <v>32.700000000000003</v>
      </c>
      <c r="D86" s="6">
        <f t="shared" si="0"/>
        <v>997350.00000000012</v>
      </c>
      <c r="E86" s="6">
        <v>0</v>
      </c>
      <c r="F86" s="6">
        <v>0</v>
      </c>
      <c r="G86" s="6">
        <v>32.700000000000003</v>
      </c>
      <c r="H86" s="6">
        <f t="shared" si="1"/>
        <v>997350.00000000012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</row>
    <row r="87" spans="1:16" x14ac:dyDescent="0.25">
      <c r="A87" s="7">
        <v>66</v>
      </c>
      <c r="B87" s="8" t="s">
        <v>85</v>
      </c>
      <c r="C87" s="6">
        <v>52.4</v>
      </c>
      <c r="D87" s="6">
        <f t="shared" ref="D87:D104" si="2">C87*30500</f>
        <v>1598200</v>
      </c>
      <c r="E87" s="6">
        <v>0</v>
      </c>
      <c r="F87" s="6">
        <v>0</v>
      </c>
      <c r="G87" s="6">
        <v>52.4</v>
      </c>
      <c r="H87" s="6">
        <f t="shared" si="1"/>
        <v>1598200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</row>
    <row r="88" spans="1:16" x14ac:dyDescent="0.25">
      <c r="A88" s="7">
        <v>67</v>
      </c>
      <c r="B88" s="8" t="s">
        <v>86</v>
      </c>
      <c r="C88" s="6">
        <v>132.1</v>
      </c>
      <c r="D88" s="6">
        <f t="shared" si="2"/>
        <v>4029050</v>
      </c>
      <c r="E88" s="6">
        <v>0</v>
      </c>
      <c r="F88" s="6">
        <v>0</v>
      </c>
      <c r="G88" s="6">
        <v>132.1</v>
      </c>
      <c r="H88" s="6">
        <f t="shared" ref="H88:H104" si="3">D88</f>
        <v>4029050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</row>
    <row r="89" spans="1:16" x14ac:dyDescent="0.25">
      <c r="A89" s="7">
        <v>68</v>
      </c>
      <c r="B89" s="8" t="s">
        <v>87</v>
      </c>
      <c r="C89" s="6">
        <v>51.7</v>
      </c>
      <c r="D89" s="6">
        <f t="shared" si="2"/>
        <v>1576850</v>
      </c>
      <c r="E89" s="6">
        <v>0</v>
      </c>
      <c r="F89" s="6">
        <v>0</v>
      </c>
      <c r="G89" s="6">
        <v>51.7</v>
      </c>
      <c r="H89" s="6">
        <f t="shared" si="3"/>
        <v>1576850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</row>
    <row r="90" spans="1:16" x14ac:dyDescent="0.25">
      <c r="A90" s="7">
        <v>69</v>
      </c>
      <c r="B90" s="8" t="s">
        <v>88</v>
      </c>
      <c r="C90" s="6">
        <v>69.3</v>
      </c>
      <c r="D90" s="6">
        <f t="shared" si="2"/>
        <v>2113650</v>
      </c>
      <c r="E90" s="6">
        <v>0</v>
      </c>
      <c r="F90" s="6">
        <v>0</v>
      </c>
      <c r="G90" s="6">
        <v>69.3</v>
      </c>
      <c r="H90" s="6">
        <f t="shared" si="3"/>
        <v>2113650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</row>
    <row r="91" spans="1:16" x14ac:dyDescent="0.25">
      <c r="A91" s="7">
        <v>70</v>
      </c>
      <c r="B91" s="8" t="s">
        <v>89</v>
      </c>
      <c r="C91" s="6">
        <v>40.799999999999997</v>
      </c>
      <c r="D91" s="6">
        <f t="shared" si="2"/>
        <v>1244400</v>
      </c>
      <c r="E91" s="6">
        <v>0</v>
      </c>
      <c r="F91" s="6">
        <v>0</v>
      </c>
      <c r="G91" s="6">
        <v>40.799999999999997</v>
      </c>
      <c r="H91" s="6">
        <f t="shared" si="3"/>
        <v>1244400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</row>
    <row r="92" spans="1:16" x14ac:dyDescent="0.25">
      <c r="A92" s="7">
        <v>71</v>
      </c>
      <c r="B92" s="8" t="s">
        <v>90</v>
      </c>
      <c r="C92" s="6">
        <v>51.9</v>
      </c>
      <c r="D92" s="6">
        <f t="shared" si="2"/>
        <v>1582950</v>
      </c>
      <c r="E92" s="6">
        <v>0</v>
      </c>
      <c r="F92" s="6">
        <v>0</v>
      </c>
      <c r="G92" s="6">
        <v>51.9</v>
      </c>
      <c r="H92" s="6">
        <f t="shared" si="3"/>
        <v>1582950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</row>
    <row r="93" spans="1:16" x14ac:dyDescent="0.25">
      <c r="A93" s="7">
        <v>72</v>
      </c>
      <c r="B93" s="8" t="s">
        <v>91</v>
      </c>
      <c r="C93" s="6">
        <v>103.3</v>
      </c>
      <c r="D93" s="6">
        <f t="shared" si="2"/>
        <v>3150650</v>
      </c>
      <c r="E93" s="6">
        <v>0</v>
      </c>
      <c r="F93" s="6">
        <v>0</v>
      </c>
      <c r="G93" s="6">
        <v>103.3</v>
      </c>
      <c r="H93" s="6">
        <f t="shared" si="3"/>
        <v>3150650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</row>
    <row r="94" spans="1:16" x14ac:dyDescent="0.25">
      <c r="A94" s="7">
        <v>74</v>
      </c>
      <c r="B94" s="8" t="s">
        <v>92</v>
      </c>
      <c r="C94" s="6">
        <v>51.4</v>
      </c>
      <c r="D94" s="6">
        <f t="shared" si="2"/>
        <v>1567700</v>
      </c>
      <c r="E94" s="6">
        <v>0</v>
      </c>
      <c r="F94" s="6">
        <v>0</v>
      </c>
      <c r="G94" s="6">
        <v>51.4</v>
      </c>
      <c r="H94" s="6">
        <f t="shared" si="3"/>
        <v>1567700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</row>
    <row r="95" spans="1:16" x14ac:dyDescent="0.25">
      <c r="A95" s="7">
        <v>75</v>
      </c>
      <c r="B95" s="8" t="s">
        <v>93</v>
      </c>
      <c r="C95" s="6">
        <v>52.1</v>
      </c>
      <c r="D95" s="6">
        <f t="shared" si="2"/>
        <v>1589050</v>
      </c>
      <c r="E95" s="6">
        <v>0</v>
      </c>
      <c r="F95" s="6">
        <v>0</v>
      </c>
      <c r="G95" s="6">
        <v>52.1</v>
      </c>
      <c r="H95" s="6">
        <f t="shared" si="3"/>
        <v>1589050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</row>
    <row r="96" spans="1:16" x14ac:dyDescent="0.25">
      <c r="A96" s="7">
        <v>76</v>
      </c>
      <c r="B96" s="8" t="s">
        <v>94</v>
      </c>
      <c r="C96" s="6">
        <v>32.700000000000003</v>
      </c>
      <c r="D96" s="6">
        <f t="shared" si="2"/>
        <v>997350.00000000012</v>
      </c>
      <c r="E96" s="6">
        <v>0</v>
      </c>
      <c r="F96" s="6">
        <v>0</v>
      </c>
      <c r="G96" s="6">
        <v>32.700000000000003</v>
      </c>
      <c r="H96" s="6">
        <f t="shared" si="3"/>
        <v>997350.00000000012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</row>
    <row r="97" spans="1:16" x14ac:dyDescent="0.25">
      <c r="A97" s="7">
        <v>77</v>
      </c>
      <c r="B97" s="8" t="s">
        <v>95</v>
      </c>
      <c r="C97" s="6">
        <v>59.3</v>
      </c>
      <c r="D97" s="6">
        <f t="shared" si="2"/>
        <v>1808650</v>
      </c>
      <c r="E97" s="6">
        <v>0</v>
      </c>
      <c r="F97" s="6">
        <v>0</v>
      </c>
      <c r="G97" s="6">
        <v>59.3</v>
      </c>
      <c r="H97" s="6">
        <f t="shared" si="3"/>
        <v>1808650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</row>
    <row r="98" spans="1:16" x14ac:dyDescent="0.25">
      <c r="A98" s="7">
        <v>78</v>
      </c>
      <c r="B98" s="8" t="s">
        <v>96</v>
      </c>
      <c r="C98" s="6">
        <v>180.7</v>
      </c>
      <c r="D98" s="6">
        <f t="shared" si="2"/>
        <v>5511350</v>
      </c>
      <c r="E98" s="6">
        <v>0</v>
      </c>
      <c r="F98" s="6">
        <v>0</v>
      </c>
      <c r="G98" s="6">
        <v>180.7</v>
      </c>
      <c r="H98" s="6">
        <f t="shared" si="3"/>
        <v>5511350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</row>
    <row r="99" spans="1:16" x14ac:dyDescent="0.25">
      <c r="A99" s="7">
        <v>79</v>
      </c>
      <c r="B99" s="8" t="s">
        <v>97</v>
      </c>
      <c r="C99" s="6">
        <v>69.8</v>
      </c>
      <c r="D99" s="6">
        <f t="shared" si="2"/>
        <v>2128900</v>
      </c>
      <c r="E99" s="6">
        <v>0</v>
      </c>
      <c r="F99" s="6">
        <v>0</v>
      </c>
      <c r="G99" s="6">
        <v>69.8</v>
      </c>
      <c r="H99" s="6">
        <f t="shared" si="3"/>
        <v>2128900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</row>
    <row r="100" spans="1:16" x14ac:dyDescent="0.25">
      <c r="A100" s="7">
        <v>80</v>
      </c>
      <c r="B100" s="8" t="s">
        <v>98</v>
      </c>
      <c r="C100" s="6">
        <v>46.5</v>
      </c>
      <c r="D100" s="6">
        <f t="shared" si="2"/>
        <v>1418250</v>
      </c>
      <c r="E100" s="6">
        <v>0</v>
      </c>
      <c r="F100" s="6">
        <v>0</v>
      </c>
      <c r="G100" s="6">
        <v>46.5</v>
      </c>
      <c r="H100" s="6">
        <f t="shared" si="3"/>
        <v>1418250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</row>
    <row r="101" spans="1:16" x14ac:dyDescent="0.25">
      <c r="A101" s="7">
        <v>82</v>
      </c>
      <c r="B101" s="8" t="s">
        <v>100</v>
      </c>
      <c r="C101" s="6">
        <v>100.5</v>
      </c>
      <c r="D101" s="6">
        <f t="shared" si="2"/>
        <v>3065250</v>
      </c>
      <c r="E101" s="6">
        <v>0</v>
      </c>
      <c r="F101" s="6">
        <v>0</v>
      </c>
      <c r="G101" s="6">
        <v>100.5</v>
      </c>
      <c r="H101" s="6">
        <f t="shared" si="3"/>
        <v>3065250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</row>
    <row r="102" spans="1:16" x14ac:dyDescent="0.25">
      <c r="A102" s="7">
        <v>83</v>
      </c>
      <c r="B102" s="8" t="s">
        <v>101</v>
      </c>
      <c r="C102" s="6">
        <v>52.2</v>
      </c>
      <c r="D102" s="6">
        <f t="shared" si="2"/>
        <v>1592100</v>
      </c>
      <c r="E102" s="6">
        <v>0</v>
      </c>
      <c r="F102" s="6">
        <v>0</v>
      </c>
      <c r="G102" s="6">
        <v>52.2</v>
      </c>
      <c r="H102" s="6">
        <f t="shared" si="3"/>
        <v>1592100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</row>
    <row r="103" spans="1:16" x14ac:dyDescent="0.25">
      <c r="A103" s="7">
        <v>84</v>
      </c>
      <c r="B103" s="8" t="s">
        <v>102</v>
      </c>
      <c r="C103" s="6">
        <v>36.9</v>
      </c>
      <c r="D103" s="6">
        <f t="shared" si="2"/>
        <v>1125450</v>
      </c>
      <c r="E103" s="6">
        <v>0</v>
      </c>
      <c r="F103" s="6">
        <v>0</v>
      </c>
      <c r="G103" s="6">
        <v>36.9</v>
      </c>
      <c r="H103" s="6">
        <f t="shared" si="3"/>
        <v>1125450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</row>
    <row r="104" spans="1:16" x14ac:dyDescent="0.25">
      <c r="A104" s="7">
        <v>85</v>
      </c>
      <c r="B104" s="8" t="s">
        <v>103</v>
      </c>
      <c r="C104" s="6">
        <v>32</v>
      </c>
      <c r="D104" s="6">
        <f t="shared" si="2"/>
        <v>976000</v>
      </c>
      <c r="E104" s="6">
        <v>0</v>
      </c>
      <c r="F104" s="6">
        <v>0</v>
      </c>
      <c r="G104" s="6">
        <v>32</v>
      </c>
      <c r="H104" s="6">
        <f t="shared" si="3"/>
        <v>976000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</row>
    <row r="105" spans="1:16" ht="26.25" customHeight="1" x14ac:dyDescent="0.25">
      <c r="A105" s="17" t="s">
        <v>104</v>
      </c>
      <c r="B105" s="18"/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</row>
    <row r="106" spans="1:16" x14ac:dyDescent="0.25">
      <c r="A106" s="17" t="s">
        <v>105</v>
      </c>
      <c r="B106" s="18"/>
      <c r="C106" s="6">
        <v>4319.3999999999996</v>
      </c>
      <c r="D106" s="6">
        <v>140380050</v>
      </c>
      <c r="E106" s="6">
        <v>0</v>
      </c>
      <c r="F106" s="6">
        <v>0</v>
      </c>
      <c r="G106" s="6">
        <v>4319.3999999999996</v>
      </c>
      <c r="H106" s="6">
        <v>140380500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</row>
    <row r="107" spans="1:16" ht="26.25" customHeight="1" x14ac:dyDescent="0.25">
      <c r="A107" s="17" t="s">
        <v>106</v>
      </c>
      <c r="B107" s="18"/>
      <c r="C107" s="6">
        <v>4319.3999999999996</v>
      </c>
      <c r="D107" s="6">
        <v>140380500</v>
      </c>
      <c r="E107" s="6">
        <v>0</v>
      </c>
      <c r="F107" s="6">
        <v>0</v>
      </c>
      <c r="G107" s="6">
        <v>4319.3999999999996</v>
      </c>
      <c r="H107" s="6">
        <v>140380500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v>0</v>
      </c>
      <c r="O107" s="6">
        <v>0</v>
      </c>
      <c r="P107" s="6">
        <v>0</v>
      </c>
    </row>
    <row r="108" spans="1:16" x14ac:dyDescent="0.25">
      <c r="A108" s="17" t="s">
        <v>20</v>
      </c>
      <c r="B108" s="18"/>
      <c r="C108" s="6">
        <v>4319.3999999999996</v>
      </c>
      <c r="D108" s="6">
        <v>140380050</v>
      </c>
      <c r="E108" s="6">
        <v>0</v>
      </c>
      <c r="F108" s="6">
        <v>0</v>
      </c>
      <c r="G108" s="6">
        <v>4319.3999999999996</v>
      </c>
      <c r="H108" s="6">
        <v>140380500</v>
      </c>
      <c r="I108" s="6">
        <v>0</v>
      </c>
      <c r="J108" s="6">
        <v>0</v>
      </c>
      <c r="K108" s="6">
        <v>0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</row>
    <row r="109" spans="1:16" x14ac:dyDescent="0.25">
      <c r="A109" s="7">
        <v>86</v>
      </c>
      <c r="B109" s="14" t="s">
        <v>24</v>
      </c>
      <c r="C109" s="6">
        <v>30.7</v>
      </c>
      <c r="D109" s="6">
        <f>C109*32500</f>
        <v>997750</v>
      </c>
      <c r="E109" s="6">
        <v>0</v>
      </c>
      <c r="F109" s="6">
        <v>0</v>
      </c>
      <c r="G109" s="6">
        <v>30.7</v>
      </c>
      <c r="H109" s="6">
        <f>G109*32500</f>
        <v>997750</v>
      </c>
      <c r="I109" s="6">
        <v>0</v>
      </c>
      <c r="J109" s="6">
        <v>0</v>
      </c>
      <c r="K109" s="6">
        <v>0</v>
      </c>
      <c r="L109" s="6">
        <v>0</v>
      </c>
      <c r="M109" s="6">
        <v>0</v>
      </c>
      <c r="N109" s="6">
        <v>0</v>
      </c>
      <c r="O109" s="6">
        <v>0</v>
      </c>
      <c r="P109" s="6">
        <v>0</v>
      </c>
    </row>
    <row r="110" spans="1:16" x14ac:dyDescent="0.25">
      <c r="A110" s="7">
        <f>A109+1</f>
        <v>87</v>
      </c>
      <c r="B110" s="14" t="s">
        <v>22</v>
      </c>
      <c r="C110" s="6">
        <v>32.299999999999997</v>
      </c>
      <c r="D110" s="6">
        <f t="shared" ref="D110:D170" si="4">C110*32500</f>
        <v>1049750</v>
      </c>
      <c r="E110" s="6">
        <v>0</v>
      </c>
      <c r="F110" s="6">
        <v>0</v>
      </c>
      <c r="G110" s="6">
        <v>32.299999999999997</v>
      </c>
      <c r="H110" s="6">
        <f t="shared" ref="H110:H170" si="5">G110*32500</f>
        <v>1049750</v>
      </c>
      <c r="I110" s="6">
        <v>0</v>
      </c>
      <c r="J110" s="6">
        <v>0</v>
      </c>
      <c r="K110" s="6">
        <v>0</v>
      </c>
      <c r="L110" s="6">
        <v>0</v>
      </c>
      <c r="M110" s="6">
        <v>0</v>
      </c>
      <c r="N110" s="6">
        <v>0</v>
      </c>
      <c r="O110" s="6">
        <v>0</v>
      </c>
      <c r="P110" s="6">
        <v>0</v>
      </c>
    </row>
    <row r="111" spans="1:16" x14ac:dyDescent="0.25">
      <c r="A111" s="7">
        <f t="shared" ref="A111:A170" si="6">A110+1</f>
        <v>88</v>
      </c>
      <c r="B111" s="8" t="s">
        <v>107</v>
      </c>
      <c r="C111" s="6">
        <v>82.1</v>
      </c>
      <c r="D111" s="6">
        <f t="shared" si="4"/>
        <v>2668250</v>
      </c>
      <c r="E111" s="6">
        <v>0</v>
      </c>
      <c r="F111" s="6">
        <v>0</v>
      </c>
      <c r="G111" s="6">
        <v>82.1</v>
      </c>
      <c r="H111" s="6">
        <f t="shared" si="5"/>
        <v>2668250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</row>
    <row r="112" spans="1:16" x14ac:dyDescent="0.25">
      <c r="A112" s="7">
        <f t="shared" si="6"/>
        <v>89</v>
      </c>
      <c r="B112" s="8" t="s">
        <v>108</v>
      </c>
      <c r="C112" s="6">
        <v>39.9</v>
      </c>
      <c r="D112" s="6">
        <f t="shared" si="4"/>
        <v>1296750</v>
      </c>
      <c r="E112" s="6">
        <v>0</v>
      </c>
      <c r="F112" s="6">
        <v>0</v>
      </c>
      <c r="G112" s="6">
        <v>39.9</v>
      </c>
      <c r="H112" s="6">
        <f t="shared" si="5"/>
        <v>1296750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</row>
    <row r="113" spans="1:16" x14ac:dyDescent="0.25">
      <c r="A113" s="7">
        <f t="shared" si="6"/>
        <v>90</v>
      </c>
      <c r="B113" s="14" t="s">
        <v>28</v>
      </c>
      <c r="C113" s="6">
        <v>32.299999999999997</v>
      </c>
      <c r="D113" s="6">
        <f t="shared" si="4"/>
        <v>1049750</v>
      </c>
      <c r="E113" s="6">
        <v>0</v>
      </c>
      <c r="F113" s="6">
        <v>0</v>
      </c>
      <c r="G113" s="6">
        <v>32.299999999999997</v>
      </c>
      <c r="H113" s="6">
        <f t="shared" si="5"/>
        <v>1049750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</row>
    <row r="114" spans="1:16" x14ac:dyDescent="0.25">
      <c r="A114" s="7">
        <f t="shared" si="6"/>
        <v>91</v>
      </c>
      <c r="B114" s="8" t="s">
        <v>109</v>
      </c>
      <c r="C114" s="6">
        <v>37.9</v>
      </c>
      <c r="D114" s="6">
        <f t="shared" si="4"/>
        <v>1231750</v>
      </c>
      <c r="E114" s="6">
        <v>0</v>
      </c>
      <c r="F114" s="6">
        <v>0</v>
      </c>
      <c r="G114" s="6">
        <v>37.9</v>
      </c>
      <c r="H114" s="6">
        <f t="shared" si="5"/>
        <v>1231750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</row>
    <row r="115" spans="1:16" x14ac:dyDescent="0.25">
      <c r="A115" s="7">
        <f t="shared" si="6"/>
        <v>92</v>
      </c>
      <c r="B115" s="14" t="s">
        <v>110</v>
      </c>
      <c r="C115" s="6">
        <v>38.700000000000003</v>
      </c>
      <c r="D115" s="6">
        <f t="shared" si="4"/>
        <v>1257750</v>
      </c>
      <c r="E115" s="6">
        <v>0</v>
      </c>
      <c r="F115" s="6">
        <v>0</v>
      </c>
      <c r="G115" s="6">
        <v>38.700000000000003</v>
      </c>
      <c r="H115" s="6">
        <f t="shared" si="5"/>
        <v>1257750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v>0</v>
      </c>
      <c r="O115" s="6">
        <v>0</v>
      </c>
      <c r="P115" s="6">
        <v>0</v>
      </c>
    </row>
    <row r="116" spans="1:16" x14ac:dyDescent="0.25">
      <c r="A116" s="7">
        <f t="shared" si="6"/>
        <v>93</v>
      </c>
      <c r="B116" s="14" t="s">
        <v>138</v>
      </c>
      <c r="C116" s="6">
        <v>91.7</v>
      </c>
      <c r="D116" s="6">
        <f t="shared" si="4"/>
        <v>2980250</v>
      </c>
      <c r="E116" s="6">
        <v>0</v>
      </c>
      <c r="F116" s="6">
        <v>0</v>
      </c>
      <c r="G116" s="6">
        <v>91.7</v>
      </c>
      <c r="H116" s="6">
        <f t="shared" si="5"/>
        <v>2980250</v>
      </c>
      <c r="I116" s="6">
        <v>0</v>
      </c>
      <c r="J116" s="6">
        <v>0</v>
      </c>
      <c r="K116" s="6">
        <v>0</v>
      </c>
      <c r="L116" s="6">
        <v>0</v>
      </c>
      <c r="M116" s="6">
        <v>0</v>
      </c>
      <c r="N116" s="6">
        <v>0</v>
      </c>
      <c r="O116" s="6">
        <v>0</v>
      </c>
      <c r="P116" s="6">
        <v>0</v>
      </c>
    </row>
    <row r="117" spans="1:16" x14ac:dyDescent="0.25">
      <c r="A117" s="7">
        <f t="shared" si="6"/>
        <v>94</v>
      </c>
      <c r="B117" s="8" t="s">
        <v>111</v>
      </c>
      <c r="C117" s="6">
        <v>32.6</v>
      </c>
      <c r="D117" s="6">
        <f t="shared" si="4"/>
        <v>1059500</v>
      </c>
      <c r="E117" s="6">
        <v>0</v>
      </c>
      <c r="F117" s="6">
        <v>0</v>
      </c>
      <c r="G117" s="6">
        <v>32.6</v>
      </c>
      <c r="H117" s="6">
        <f t="shared" si="5"/>
        <v>1059500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</row>
    <row r="118" spans="1:16" x14ac:dyDescent="0.25">
      <c r="A118" s="7">
        <f t="shared" si="6"/>
        <v>95</v>
      </c>
      <c r="B118" s="8" t="s">
        <v>112</v>
      </c>
      <c r="C118" s="6">
        <v>43.2</v>
      </c>
      <c r="D118" s="6">
        <f t="shared" si="4"/>
        <v>1404000</v>
      </c>
      <c r="E118" s="6">
        <v>0</v>
      </c>
      <c r="F118" s="6">
        <v>0</v>
      </c>
      <c r="G118" s="6">
        <v>43.2</v>
      </c>
      <c r="H118" s="6">
        <f t="shared" si="5"/>
        <v>1404000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</row>
    <row r="119" spans="1:16" ht="26.25" x14ac:dyDescent="0.25">
      <c r="A119" s="7">
        <f t="shared" si="6"/>
        <v>96</v>
      </c>
      <c r="B119" s="8" t="s">
        <v>32</v>
      </c>
      <c r="C119" s="6">
        <v>63.7</v>
      </c>
      <c r="D119" s="6">
        <f t="shared" si="4"/>
        <v>2070250</v>
      </c>
      <c r="E119" s="6">
        <v>0</v>
      </c>
      <c r="F119" s="6">
        <v>0</v>
      </c>
      <c r="G119" s="6">
        <v>63.7</v>
      </c>
      <c r="H119" s="6">
        <f t="shared" si="5"/>
        <v>2070250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</row>
    <row r="120" spans="1:16" x14ac:dyDescent="0.25">
      <c r="A120" s="7">
        <f t="shared" si="6"/>
        <v>97</v>
      </c>
      <c r="B120" s="8" t="s">
        <v>113</v>
      </c>
      <c r="C120" s="6">
        <v>39.5</v>
      </c>
      <c r="D120" s="6">
        <f t="shared" si="4"/>
        <v>1283750</v>
      </c>
      <c r="E120" s="6">
        <v>0</v>
      </c>
      <c r="F120" s="6">
        <v>0</v>
      </c>
      <c r="G120" s="6">
        <v>39.5</v>
      </c>
      <c r="H120" s="6">
        <f t="shared" si="5"/>
        <v>1283750</v>
      </c>
      <c r="I120" s="6">
        <v>0</v>
      </c>
      <c r="J120" s="6">
        <v>0</v>
      </c>
      <c r="K120" s="6">
        <v>0</v>
      </c>
      <c r="L120" s="6">
        <v>0</v>
      </c>
      <c r="M120" s="6">
        <v>0</v>
      </c>
      <c r="N120" s="6">
        <v>0</v>
      </c>
      <c r="O120" s="6">
        <v>0</v>
      </c>
      <c r="P120" s="6">
        <v>0</v>
      </c>
    </row>
    <row r="121" spans="1:16" x14ac:dyDescent="0.25">
      <c r="A121" s="7">
        <f t="shared" si="6"/>
        <v>98</v>
      </c>
      <c r="B121" s="8" t="s">
        <v>36</v>
      </c>
      <c r="C121" s="6">
        <v>36.700000000000003</v>
      </c>
      <c r="D121" s="6">
        <f t="shared" si="4"/>
        <v>1192750</v>
      </c>
      <c r="E121" s="6">
        <v>0</v>
      </c>
      <c r="F121" s="6">
        <v>0</v>
      </c>
      <c r="G121" s="6">
        <v>36.700000000000003</v>
      </c>
      <c r="H121" s="6">
        <f t="shared" si="5"/>
        <v>1192750</v>
      </c>
      <c r="I121" s="6">
        <v>0</v>
      </c>
      <c r="J121" s="6">
        <v>0</v>
      </c>
      <c r="K121" s="6">
        <v>0</v>
      </c>
      <c r="L121" s="6">
        <v>0</v>
      </c>
      <c r="M121" s="6">
        <v>0</v>
      </c>
      <c r="N121" s="6">
        <v>0</v>
      </c>
      <c r="O121" s="6">
        <v>0</v>
      </c>
      <c r="P121" s="6">
        <v>0</v>
      </c>
    </row>
    <row r="122" spans="1:16" x14ac:dyDescent="0.25">
      <c r="A122" s="7">
        <f t="shared" si="6"/>
        <v>99</v>
      </c>
      <c r="B122" s="8" t="s">
        <v>37</v>
      </c>
      <c r="C122" s="6">
        <v>80.3</v>
      </c>
      <c r="D122" s="6">
        <f t="shared" si="4"/>
        <v>2609750</v>
      </c>
      <c r="E122" s="6">
        <v>0</v>
      </c>
      <c r="F122" s="6">
        <v>0</v>
      </c>
      <c r="G122" s="6">
        <v>80.3</v>
      </c>
      <c r="H122" s="6">
        <f t="shared" si="5"/>
        <v>2609750</v>
      </c>
      <c r="I122" s="6">
        <v>0</v>
      </c>
      <c r="J122" s="6">
        <v>0</v>
      </c>
      <c r="K122" s="6">
        <v>0</v>
      </c>
      <c r="L122" s="6">
        <v>0</v>
      </c>
      <c r="M122" s="6">
        <v>0</v>
      </c>
      <c r="N122" s="6">
        <v>0</v>
      </c>
      <c r="O122" s="6">
        <v>0</v>
      </c>
      <c r="P122" s="6">
        <v>0</v>
      </c>
    </row>
    <row r="123" spans="1:16" x14ac:dyDescent="0.25">
      <c r="A123" s="7">
        <f t="shared" si="6"/>
        <v>100</v>
      </c>
      <c r="B123" s="8" t="s">
        <v>38</v>
      </c>
      <c r="C123" s="6">
        <v>122.1</v>
      </c>
      <c r="D123" s="6">
        <f t="shared" si="4"/>
        <v>3968250</v>
      </c>
      <c r="E123" s="6">
        <v>0</v>
      </c>
      <c r="F123" s="6">
        <v>0</v>
      </c>
      <c r="G123" s="6">
        <v>122.1</v>
      </c>
      <c r="H123" s="6">
        <f t="shared" si="5"/>
        <v>3968250</v>
      </c>
      <c r="I123" s="6">
        <v>0</v>
      </c>
      <c r="J123" s="6">
        <v>0</v>
      </c>
      <c r="K123" s="6">
        <v>0</v>
      </c>
      <c r="L123" s="6">
        <v>0</v>
      </c>
      <c r="M123" s="6">
        <v>0</v>
      </c>
      <c r="N123" s="6">
        <v>0</v>
      </c>
      <c r="O123" s="6">
        <v>0</v>
      </c>
      <c r="P123" s="6">
        <v>0</v>
      </c>
    </row>
    <row r="124" spans="1:16" x14ac:dyDescent="0.25">
      <c r="A124" s="7">
        <f t="shared" si="6"/>
        <v>101</v>
      </c>
      <c r="B124" s="14" t="s">
        <v>139</v>
      </c>
      <c r="C124" s="6">
        <v>169.2</v>
      </c>
      <c r="D124" s="6">
        <f t="shared" si="4"/>
        <v>5499000</v>
      </c>
      <c r="E124" s="6">
        <v>0</v>
      </c>
      <c r="F124" s="6">
        <v>0</v>
      </c>
      <c r="G124" s="6">
        <v>169.2</v>
      </c>
      <c r="H124" s="6">
        <f t="shared" si="5"/>
        <v>5499000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</row>
    <row r="125" spans="1:16" x14ac:dyDescent="0.25">
      <c r="A125" s="7">
        <f t="shared" si="6"/>
        <v>102</v>
      </c>
      <c r="B125" s="14" t="s">
        <v>140</v>
      </c>
      <c r="C125" s="6">
        <v>66.8</v>
      </c>
      <c r="D125" s="6">
        <f t="shared" si="4"/>
        <v>2171000</v>
      </c>
      <c r="E125" s="6">
        <v>0</v>
      </c>
      <c r="F125" s="6">
        <v>0</v>
      </c>
      <c r="G125" s="6">
        <v>66.8</v>
      </c>
      <c r="H125" s="6">
        <f t="shared" si="5"/>
        <v>2171000</v>
      </c>
      <c r="I125" s="6">
        <v>0</v>
      </c>
      <c r="J125" s="6">
        <v>0</v>
      </c>
      <c r="K125" s="6">
        <v>0</v>
      </c>
      <c r="L125" s="6">
        <v>0</v>
      </c>
      <c r="M125" s="6">
        <v>0</v>
      </c>
      <c r="N125" s="6">
        <v>0</v>
      </c>
      <c r="O125" s="6">
        <v>0</v>
      </c>
      <c r="P125" s="6">
        <v>0</v>
      </c>
    </row>
    <row r="126" spans="1:16" x14ac:dyDescent="0.25">
      <c r="A126" s="7">
        <f t="shared" si="6"/>
        <v>103</v>
      </c>
      <c r="B126" s="8" t="s">
        <v>114</v>
      </c>
      <c r="C126" s="6">
        <v>26.9</v>
      </c>
      <c r="D126" s="6">
        <f t="shared" si="4"/>
        <v>874250</v>
      </c>
      <c r="E126" s="6">
        <v>0</v>
      </c>
      <c r="F126" s="6">
        <v>0</v>
      </c>
      <c r="G126" s="6">
        <v>26.9</v>
      </c>
      <c r="H126" s="6">
        <f t="shared" si="5"/>
        <v>874250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</row>
    <row r="127" spans="1:16" x14ac:dyDescent="0.25">
      <c r="A127" s="7">
        <f t="shared" si="6"/>
        <v>104</v>
      </c>
      <c r="B127" s="8" t="s">
        <v>115</v>
      </c>
      <c r="C127" s="6">
        <v>27.1</v>
      </c>
      <c r="D127" s="6">
        <f t="shared" si="4"/>
        <v>880750</v>
      </c>
      <c r="E127" s="6">
        <v>0</v>
      </c>
      <c r="F127" s="6">
        <v>0</v>
      </c>
      <c r="G127" s="6">
        <v>27.1</v>
      </c>
      <c r="H127" s="6">
        <f t="shared" si="5"/>
        <v>880750</v>
      </c>
      <c r="I127" s="6">
        <v>0</v>
      </c>
      <c r="J127" s="6">
        <v>0</v>
      </c>
      <c r="K127" s="6">
        <v>0</v>
      </c>
      <c r="L127" s="6">
        <v>0</v>
      </c>
      <c r="M127" s="6">
        <v>0</v>
      </c>
      <c r="N127" s="6">
        <v>0</v>
      </c>
      <c r="O127" s="6">
        <v>0</v>
      </c>
      <c r="P127" s="6">
        <v>0</v>
      </c>
    </row>
    <row r="128" spans="1:16" x14ac:dyDescent="0.25">
      <c r="A128" s="7">
        <f t="shared" si="6"/>
        <v>105</v>
      </c>
      <c r="B128" s="8" t="s">
        <v>43</v>
      </c>
      <c r="C128" s="6">
        <v>26.8</v>
      </c>
      <c r="D128" s="6">
        <f t="shared" si="4"/>
        <v>871000</v>
      </c>
      <c r="E128" s="6">
        <v>0</v>
      </c>
      <c r="F128" s="6">
        <v>0</v>
      </c>
      <c r="G128" s="6">
        <v>26.8</v>
      </c>
      <c r="H128" s="6">
        <f t="shared" si="5"/>
        <v>871000</v>
      </c>
      <c r="I128" s="6">
        <v>0</v>
      </c>
      <c r="J128" s="6">
        <v>0</v>
      </c>
      <c r="K128" s="6">
        <v>0</v>
      </c>
      <c r="L128" s="6">
        <v>0</v>
      </c>
      <c r="M128" s="6">
        <v>0</v>
      </c>
      <c r="N128" s="6">
        <v>0</v>
      </c>
      <c r="O128" s="6">
        <v>0</v>
      </c>
      <c r="P128" s="6">
        <v>0</v>
      </c>
    </row>
    <row r="129" spans="1:16" x14ac:dyDescent="0.25">
      <c r="A129" s="7">
        <f t="shared" si="6"/>
        <v>106</v>
      </c>
      <c r="B129" s="8" t="s">
        <v>116</v>
      </c>
      <c r="C129" s="6">
        <v>26.6</v>
      </c>
      <c r="D129" s="6">
        <f t="shared" si="4"/>
        <v>864500</v>
      </c>
      <c r="E129" s="6">
        <v>0</v>
      </c>
      <c r="F129" s="6">
        <v>0</v>
      </c>
      <c r="G129" s="6">
        <v>26.6</v>
      </c>
      <c r="H129" s="6">
        <f t="shared" si="5"/>
        <v>864500</v>
      </c>
      <c r="I129" s="6">
        <v>0</v>
      </c>
      <c r="J129" s="6">
        <v>0</v>
      </c>
      <c r="K129" s="6">
        <v>0</v>
      </c>
      <c r="L129" s="6">
        <v>0</v>
      </c>
      <c r="M129" s="6">
        <v>0</v>
      </c>
      <c r="N129" s="6">
        <v>0</v>
      </c>
      <c r="O129" s="6">
        <v>0</v>
      </c>
      <c r="P129" s="6">
        <v>0</v>
      </c>
    </row>
    <row r="130" spans="1:16" x14ac:dyDescent="0.25">
      <c r="A130" s="7">
        <f t="shared" si="6"/>
        <v>107</v>
      </c>
      <c r="B130" s="8" t="s">
        <v>45</v>
      </c>
      <c r="C130" s="6">
        <v>67.8</v>
      </c>
      <c r="D130" s="6">
        <f t="shared" si="4"/>
        <v>2203500</v>
      </c>
      <c r="E130" s="6">
        <v>0</v>
      </c>
      <c r="F130" s="6">
        <v>0</v>
      </c>
      <c r="G130" s="6">
        <v>67.8</v>
      </c>
      <c r="H130" s="6">
        <f t="shared" si="5"/>
        <v>2203500</v>
      </c>
      <c r="I130" s="6">
        <v>0</v>
      </c>
      <c r="J130" s="6">
        <v>0</v>
      </c>
      <c r="K130" s="6">
        <v>0</v>
      </c>
      <c r="L130" s="6">
        <v>0</v>
      </c>
      <c r="M130" s="6">
        <v>0</v>
      </c>
      <c r="N130" s="6">
        <v>0</v>
      </c>
      <c r="O130" s="6">
        <v>0</v>
      </c>
      <c r="P130" s="6">
        <v>0</v>
      </c>
    </row>
    <row r="131" spans="1:16" x14ac:dyDescent="0.25">
      <c r="A131" s="7">
        <f t="shared" si="6"/>
        <v>108</v>
      </c>
      <c r="B131" s="8" t="s">
        <v>46</v>
      </c>
      <c r="C131" s="6">
        <v>94.5</v>
      </c>
      <c r="D131" s="6">
        <f t="shared" si="4"/>
        <v>3071250</v>
      </c>
      <c r="E131" s="6">
        <v>0</v>
      </c>
      <c r="F131" s="6">
        <v>0</v>
      </c>
      <c r="G131" s="6">
        <v>94.5</v>
      </c>
      <c r="H131" s="6">
        <f t="shared" si="5"/>
        <v>3071250</v>
      </c>
      <c r="I131" s="6">
        <v>0</v>
      </c>
      <c r="J131" s="6">
        <v>0</v>
      </c>
      <c r="K131" s="6">
        <v>0</v>
      </c>
      <c r="L131" s="6">
        <v>0</v>
      </c>
      <c r="M131" s="6">
        <v>0</v>
      </c>
      <c r="N131" s="6">
        <v>0</v>
      </c>
      <c r="O131" s="6">
        <v>0</v>
      </c>
      <c r="P131" s="6">
        <v>0</v>
      </c>
    </row>
    <row r="132" spans="1:16" x14ac:dyDescent="0.25">
      <c r="A132" s="7">
        <f t="shared" si="6"/>
        <v>109</v>
      </c>
      <c r="B132" s="8" t="s">
        <v>117</v>
      </c>
      <c r="C132" s="6">
        <v>172.6</v>
      </c>
      <c r="D132" s="6">
        <f t="shared" si="4"/>
        <v>5609500</v>
      </c>
      <c r="E132" s="6">
        <v>0</v>
      </c>
      <c r="F132" s="6">
        <v>0</v>
      </c>
      <c r="G132" s="6">
        <v>172.6</v>
      </c>
      <c r="H132" s="6">
        <f t="shared" si="5"/>
        <v>5609500</v>
      </c>
      <c r="I132" s="6">
        <v>0</v>
      </c>
      <c r="J132" s="6">
        <v>0</v>
      </c>
      <c r="K132" s="6">
        <v>0</v>
      </c>
      <c r="L132" s="6">
        <v>0</v>
      </c>
      <c r="M132" s="6">
        <v>0</v>
      </c>
      <c r="N132" s="6">
        <v>0</v>
      </c>
      <c r="O132" s="6">
        <v>0</v>
      </c>
      <c r="P132" s="6">
        <v>0</v>
      </c>
    </row>
    <row r="133" spans="1:16" x14ac:dyDescent="0.25">
      <c r="A133" s="7">
        <f t="shared" si="6"/>
        <v>110</v>
      </c>
      <c r="B133" s="8" t="s">
        <v>48</v>
      </c>
      <c r="C133" s="6">
        <v>36.799999999999997</v>
      </c>
      <c r="D133" s="6">
        <f t="shared" si="4"/>
        <v>1196000</v>
      </c>
      <c r="E133" s="6">
        <v>0</v>
      </c>
      <c r="F133" s="6">
        <v>0</v>
      </c>
      <c r="G133" s="6">
        <v>36.799999999999997</v>
      </c>
      <c r="H133" s="6">
        <f t="shared" si="5"/>
        <v>1196000</v>
      </c>
      <c r="I133" s="6">
        <v>0</v>
      </c>
      <c r="J133" s="6">
        <v>0</v>
      </c>
      <c r="K133" s="6">
        <v>0</v>
      </c>
      <c r="L133" s="6">
        <v>0</v>
      </c>
      <c r="M133" s="6">
        <v>0</v>
      </c>
      <c r="N133" s="6">
        <v>0</v>
      </c>
      <c r="O133" s="6">
        <v>0</v>
      </c>
      <c r="P133" s="6">
        <v>0</v>
      </c>
    </row>
    <row r="134" spans="1:16" x14ac:dyDescent="0.25">
      <c r="A134" s="7">
        <f t="shared" si="6"/>
        <v>111</v>
      </c>
      <c r="B134" s="8" t="s">
        <v>50</v>
      </c>
      <c r="C134" s="6">
        <v>160</v>
      </c>
      <c r="D134" s="6">
        <f t="shared" si="4"/>
        <v>5200000</v>
      </c>
      <c r="E134" s="6">
        <v>0</v>
      </c>
      <c r="F134" s="6">
        <v>0</v>
      </c>
      <c r="G134" s="6">
        <v>160</v>
      </c>
      <c r="H134" s="6">
        <f t="shared" si="5"/>
        <v>5200000</v>
      </c>
      <c r="I134" s="6">
        <v>0</v>
      </c>
      <c r="J134" s="6">
        <v>0</v>
      </c>
      <c r="K134" s="6">
        <v>0</v>
      </c>
      <c r="L134" s="6">
        <v>0</v>
      </c>
      <c r="M134" s="6">
        <v>0</v>
      </c>
      <c r="N134" s="6">
        <v>0</v>
      </c>
      <c r="O134" s="6">
        <v>0</v>
      </c>
      <c r="P134" s="6">
        <v>0</v>
      </c>
    </row>
    <row r="135" spans="1:16" x14ac:dyDescent="0.25">
      <c r="A135" s="7">
        <f t="shared" si="6"/>
        <v>112</v>
      </c>
      <c r="B135" s="8" t="s">
        <v>118</v>
      </c>
      <c r="C135" s="6">
        <v>13.6</v>
      </c>
      <c r="D135" s="6">
        <f t="shared" si="4"/>
        <v>442000</v>
      </c>
      <c r="E135" s="6">
        <v>0</v>
      </c>
      <c r="F135" s="6">
        <v>0</v>
      </c>
      <c r="G135" s="6">
        <v>13.6</v>
      </c>
      <c r="H135" s="6">
        <f t="shared" si="5"/>
        <v>442000</v>
      </c>
      <c r="I135" s="6">
        <v>0</v>
      </c>
      <c r="J135" s="6">
        <v>0</v>
      </c>
      <c r="K135" s="6">
        <v>0</v>
      </c>
      <c r="L135" s="6">
        <v>0</v>
      </c>
      <c r="M135" s="6">
        <v>0</v>
      </c>
      <c r="N135" s="6">
        <v>0</v>
      </c>
      <c r="O135" s="6">
        <v>0</v>
      </c>
      <c r="P135" s="6">
        <v>0</v>
      </c>
    </row>
    <row r="136" spans="1:16" x14ac:dyDescent="0.25">
      <c r="A136" s="7">
        <f t="shared" si="6"/>
        <v>113</v>
      </c>
      <c r="B136" s="8" t="s">
        <v>119</v>
      </c>
      <c r="C136" s="6">
        <v>31.9</v>
      </c>
      <c r="D136" s="6">
        <f t="shared" si="4"/>
        <v>1036750</v>
      </c>
      <c r="E136" s="6">
        <v>0</v>
      </c>
      <c r="F136" s="6">
        <v>0</v>
      </c>
      <c r="G136" s="6">
        <v>31.9</v>
      </c>
      <c r="H136" s="6">
        <f t="shared" si="5"/>
        <v>1036750</v>
      </c>
      <c r="I136" s="6">
        <v>0</v>
      </c>
      <c r="J136" s="6">
        <v>0</v>
      </c>
      <c r="K136" s="6">
        <v>0</v>
      </c>
      <c r="L136" s="6">
        <v>0</v>
      </c>
      <c r="M136" s="6">
        <v>0</v>
      </c>
      <c r="N136" s="6">
        <v>0</v>
      </c>
      <c r="O136" s="6">
        <v>0</v>
      </c>
      <c r="P136" s="6">
        <v>0</v>
      </c>
    </row>
    <row r="137" spans="1:16" x14ac:dyDescent="0.25">
      <c r="A137" s="7">
        <f t="shared" si="6"/>
        <v>114</v>
      </c>
      <c r="B137" s="8" t="s">
        <v>120</v>
      </c>
      <c r="C137" s="6">
        <v>61.5</v>
      </c>
      <c r="D137" s="6">
        <f t="shared" si="4"/>
        <v>1998750</v>
      </c>
      <c r="E137" s="6">
        <v>0</v>
      </c>
      <c r="F137" s="6">
        <v>0</v>
      </c>
      <c r="G137" s="6">
        <v>61.5</v>
      </c>
      <c r="H137" s="6">
        <f t="shared" si="5"/>
        <v>1998750</v>
      </c>
      <c r="I137" s="6">
        <v>0</v>
      </c>
      <c r="J137" s="6">
        <v>0</v>
      </c>
      <c r="K137" s="6">
        <v>0</v>
      </c>
      <c r="L137" s="6">
        <v>0</v>
      </c>
      <c r="M137" s="6">
        <v>0</v>
      </c>
      <c r="N137" s="6">
        <v>0</v>
      </c>
      <c r="O137" s="6">
        <v>0</v>
      </c>
      <c r="P137" s="6">
        <v>0</v>
      </c>
    </row>
    <row r="138" spans="1:16" x14ac:dyDescent="0.25">
      <c r="A138" s="7">
        <f t="shared" si="6"/>
        <v>115</v>
      </c>
      <c r="B138" s="8" t="s">
        <v>121</v>
      </c>
      <c r="C138" s="6">
        <v>25.5</v>
      </c>
      <c r="D138" s="6">
        <f t="shared" si="4"/>
        <v>828750</v>
      </c>
      <c r="E138" s="6">
        <v>0</v>
      </c>
      <c r="F138" s="6">
        <v>0</v>
      </c>
      <c r="G138" s="6">
        <v>25.5</v>
      </c>
      <c r="H138" s="6">
        <f t="shared" si="5"/>
        <v>828750</v>
      </c>
      <c r="I138" s="6">
        <v>0</v>
      </c>
      <c r="J138" s="6">
        <v>0</v>
      </c>
      <c r="K138" s="6">
        <v>0</v>
      </c>
      <c r="L138" s="6">
        <v>0</v>
      </c>
      <c r="M138" s="6">
        <v>0</v>
      </c>
      <c r="N138" s="6">
        <v>0</v>
      </c>
      <c r="O138" s="6">
        <v>0</v>
      </c>
      <c r="P138" s="6">
        <v>0</v>
      </c>
    </row>
    <row r="139" spans="1:16" x14ac:dyDescent="0.25">
      <c r="A139" s="7">
        <f t="shared" si="6"/>
        <v>116</v>
      </c>
      <c r="B139" s="8" t="s">
        <v>122</v>
      </c>
      <c r="C139" s="6">
        <v>51.2</v>
      </c>
      <c r="D139" s="6">
        <f t="shared" si="4"/>
        <v>1664000</v>
      </c>
      <c r="E139" s="6">
        <v>0</v>
      </c>
      <c r="F139" s="6">
        <v>0</v>
      </c>
      <c r="G139" s="6">
        <v>51.2</v>
      </c>
      <c r="H139" s="6">
        <f t="shared" si="5"/>
        <v>1664000</v>
      </c>
      <c r="I139" s="6">
        <v>0</v>
      </c>
      <c r="J139" s="6">
        <v>0</v>
      </c>
      <c r="K139" s="6">
        <v>0</v>
      </c>
      <c r="L139" s="6">
        <v>0</v>
      </c>
      <c r="M139" s="6">
        <v>0</v>
      </c>
      <c r="N139" s="6">
        <v>0</v>
      </c>
      <c r="O139" s="6">
        <v>0</v>
      </c>
      <c r="P139" s="6">
        <v>0</v>
      </c>
    </row>
    <row r="140" spans="1:16" x14ac:dyDescent="0.25">
      <c r="A140" s="7">
        <f t="shared" si="6"/>
        <v>117</v>
      </c>
      <c r="B140" s="8" t="s">
        <v>58</v>
      </c>
      <c r="C140" s="6">
        <v>55.2</v>
      </c>
      <c r="D140" s="6">
        <f t="shared" si="4"/>
        <v>1794000</v>
      </c>
      <c r="E140" s="6">
        <v>0</v>
      </c>
      <c r="F140" s="6">
        <v>0</v>
      </c>
      <c r="G140" s="6">
        <v>55.2</v>
      </c>
      <c r="H140" s="6">
        <f t="shared" si="5"/>
        <v>1794000</v>
      </c>
      <c r="I140" s="6">
        <v>0</v>
      </c>
      <c r="J140" s="6">
        <v>0</v>
      </c>
      <c r="K140" s="6">
        <v>0</v>
      </c>
      <c r="L140" s="6">
        <v>0</v>
      </c>
      <c r="M140" s="6">
        <v>0</v>
      </c>
      <c r="N140" s="6">
        <v>0</v>
      </c>
      <c r="O140" s="6">
        <v>0</v>
      </c>
      <c r="P140" s="6">
        <v>0</v>
      </c>
    </row>
    <row r="141" spans="1:16" x14ac:dyDescent="0.25">
      <c r="A141" s="7">
        <f t="shared" si="6"/>
        <v>118</v>
      </c>
      <c r="B141" s="8" t="s">
        <v>59</v>
      </c>
      <c r="C141" s="6">
        <v>44.4</v>
      </c>
      <c r="D141" s="6">
        <f t="shared" si="4"/>
        <v>1443000</v>
      </c>
      <c r="E141" s="6">
        <v>0</v>
      </c>
      <c r="F141" s="6">
        <v>0</v>
      </c>
      <c r="G141" s="6">
        <v>44.4</v>
      </c>
      <c r="H141" s="6">
        <f t="shared" si="5"/>
        <v>1443000</v>
      </c>
      <c r="I141" s="6">
        <v>0</v>
      </c>
      <c r="J141" s="6">
        <v>0</v>
      </c>
      <c r="K141" s="6">
        <v>0</v>
      </c>
      <c r="L141" s="6">
        <v>0</v>
      </c>
      <c r="M141" s="6">
        <v>0</v>
      </c>
      <c r="N141" s="6">
        <v>0</v>
      </c>
      <c r="O141" s="6">
        <v>0</v>
      </c>
      <c r="P141" s="6">
        <v>0</v>
      </c>
    </row>
    <row r="142" spans="1:16" x14ac:dyDescent="0.25">
      <c r="A142" s="7">
        <f t="shared" si="6"/>
        <v>119</v>
      </c>
      <c r="B142" s="8" t="s">
        <v>60</v>
      </c>
      <c r="C142" s="6">
        <v>135.80000000000001</v>
      </c>
      <c r="D142" s="6">
        <f t="shared" si="4"/>
        <v>4413500</v>
      </c>
      <c r="E142" s="6">
        <v>0</v>
      </c>
      <c r="F142" s="6">
        <v>0</v>
      </c>
      <c r="G142" s="6">
        <v>135.80000000000001</v>
      </c>
      <c r="H142" s="6">
        <f t="shared" si="5"/>
        <v>4413500</v>
      </c>
      <c r="I142" s="6">
        <v>0</v>
      </c>
      <c r="J142" s="6">
        <v>0</v>
      </c>
      <c r="K142" s="6">
        <v>0</v>
      </c>
      <c r="L142" s="6">
        <v>0</v>
      </c>
      <c r="M142" s="6">
        <v>0</v>
      </c>
      <c r="N142" s="6">
        <v>0</v>
      </c>
      <c r="O142" s="6">
        <v>0</v>
      </c>
      <c r="P142" s="6">
        <v>0</v>
      </c>
    </row>
    <row r="143" spans="1:16" x14ac:dyDescent="0.25">
      <c r="A143" s="7">
        <f t="shared" si="6"/>
        <v>120</v>
      </c>
      <c r="B143" s="8" t="s">
        <v>61</v>
      </c>
      <c r="C143" s="6">
        <v>262.10000000000002</v>
      </c>
      <c r="D143" s="6">
        <f t="shared" si="4"/>
        <v>8518250</v>
      </c>
      <c r="E143" s="6">
        <v>0</v>
      </c>
      <c r="F143" s="6">
        <v>0</v>
      </c>
      <c r="G143" s="6">
        <v>262.10000000000002</v>
      </c>
      <c r="H143" s="6">
        <f t="shared" si="5"/>
        <v>8518250</v>
      </c>
      <c r="I143" s="6">
        <v>0</v>
      </c>
      <c r="J143" s="6">
        <v>0</v>
      </c>
      <c r="K143" s="6">
        <v>0</v>
      </c>
      <c r="L143" s="6">
        <v>0</v>
      </c>
      <c r="M143" s="6">
        <v>0</v>
      </c>
      <c r="N143" s="6">
        <v>0</v>
      </c>
      <c r="O143" s="6">
        <v>0</v>
      </c>
      <c r="P143" s="6">
        <v>0</v>
      </c>
    </row>
    <row r="144" spans="1:16" x14ac:dyDescent="0.25">
      <c r="A144" s="7">
        <f t="shared" si="6"/>
        <v>121</v>
      </c>
      <c r="B144" s="8" t="s">
        <v>64</v>
      </c>
      <c r="C144" s="6">
        <v>43.2</v>
      </c>
      <c r="D144" s="6">
        <f t="shared" si="4"/>
        <v>1404000</v>
      </c>
      <c r="E144" s="6">
        <v>0</v>
      </c>
      <c r="F144" s="6">
        <v>0</v>
      </c>
      <c r="G144" s="6">
        <v>43.2</v>
      </c>
      <c r="H144" s="6">
        <f t="shared" si="5"/>
        <v>1404000</v>
      </c>
      <c r="I144" s="6">
        <v>0</v>
      </c>
      <c r="J144" s="6">
        <v>0</v>
      </c>
      <c r="K144" s="6">
        <v>0</v>
      </c>
      <c r="L144" s="6">
        <v>0</v>
      </c>
      <c r="M144" s="6">
        <v>0</v>
      </c>
      <c r="N144" s="6">
        <v>0</v>
      </c>
      <c r="O144" s="6">
        <v>0</v>
      </c>
      <c r="P144" s="6">
        <v>0</v>
      </c>
    </row>
    <row r="145" spans="1:16" x14ac:dyDescent="0.25">
      <c r="A145" s="7">
        <f t="shared" si="6"/>
        <v>122</v>
      </c>
      <c r="B145" s="8" t="s">
        <v>65</v>
      </c>
      <c r="C145" s="6">
        <v>115.8</v>
      </c>
      <c r="D145" s="6">
        <f t="shared" si="4"/>
        <v>3763500</v>
      </c>
      <c r="E145" s="6">
        <v>0</v>
      </c>
      <c r="F145" s="6">
        <v>0</v>
      </c>
      <c r="G145" s="6">
        <v>115.8</v>
      </c>
      <c r="H145" s="6">
        <f t="shared" si="5"/>
        <v>3763500</v>
      </c>
      <c r="I145" s="6">
        <v>0</v>
      </c>
      <c r="J145" s="6">
        <v>0</v>
      </c>
      <c r="K145" s="6">
        <v>0</v>
      </c>
      <c r="L145" s="6">
        <v>0</v>
      </c>
      <c r="M145" s="6">
        <v>0</v>
      </c>
      <c r="N145" s="6">
        <v>0</v>
      </c>
      <c r="O145" s="6">
        <v>0</v>
      </c>
      <c r="P145" s="6">
        <v>0</v>
      </c>
    </row>
    <row r="146" spans="1:16" x14ac:dyDescent="0.25">
      <c r="A146" s="7">
        <f t="shared" si="6"/>
        <v>123</v>
      </c>
      <c r="B146" s="8" t="s">
        <v>66</v>
      </c>
      <c r="C146" s="6">
        <v>87.3</v>
      </c>
      <c r="D146" s="6">
        <f t="shared" si="4"/>
        <v>2837250</v>
      </c>
      <c r="E146" s="6">
        <v>0</v>
      </c>
      <c r="F146" s="6">
        <v>0</v>
      </c>
      <c r="G146" s="6">
        <v>87.3</v>
      </c>
      <c r="H146" s="6">
        <f t="shared" si="5"/>
        <v>2837250</v>
      </c>
      <c r="I146" s="6">
        <v>0</v>
      </c>
      <c r="J146" s="6">
        <v>0</v>
      </c>
      <c r="K146" s="6">
        <v>0</v>
      </c>
      <c r="L146" s="6">
        <v>0</v>
      </c>
      <c r="M146" s="6">
        <v>0</v>
      </c>
      <c r="N146" s="6">
        <v>0</v>
      </c>
      <c r="O146" s="6">
        <v>0</v>
      </c>
      <c r="P146" s="6">
        <v>0</v>
      </c>
    </row>
    <row r="147" spans="1:16" x14ac:dyDescent="0.25">
      <c r="A147" s="7">
        <f t="shared" si="6"/>
        <v>124</v>
      </c>
      <c r="B147" s="8" t="s">
        <v>67</v>
      </c>
      <c r="C147" s="6">
        <v>129.9</v>
      </c>
      <c r="D147" s="6">
        <f t="shared" si="4"/>
        <v>4221750</v>
      </c>
      <c r="E147" s="6">
        <v>0</v>
      </c>
      <c r="F147" s="6">
        <v>0</v>
      </c>
      <c r="G147" s="6">
        <v>129.9</v>
      </c>
      <c r="H147" s="6">
        <f t="shared" si="5"/>
        <v>4221750</v>
      </c>
      <c r="I147" s="6">
        <v>0</v>
      </c>
      <c r="J147" s="6">
        <v>0</v>
      </c>
      <c r="K147" s="6">
        <v>0</v>
      </c>
      <c r="L147" s="6">
        <v>0</v>
      </c>
      <c r="M147" s="6">
        <v>0</v>
      </c>
      <c r="N147" s="6">
        <v>0</v>
      </c>
      <c r="O147" s="6">
        <v>0</v>
      </c>
      <c r="P147" s="6">
        <v>0</v>
      </c>
    </row>
    <row r="148" spans="1:16" x14ac:dyDescent="0.25">
      <c r="A148" s="7">
        <f t="shared" si="6"/>
        <v>125</v>
      </c>
      <c r="B148" s="8" t="s">
        <v>68</v>
      </c>
      <c r="C148" s="6">
        <v>74.2</v>
      </c>
      <c r="D148" s="6">
        <f t="shared" si="4"/>
        <v>2411500</v>
      </c>
      <c r="E148" s="6">
        <v>0</v>
      </c>
      <c r="F148" s="6">
        <v>0</v>
      </c>
      <c r="G148" s="6">
        <v>74.2</v>
      </c>
      <c r="H148" s="6">
        <f t="shared" si="5"/>
        <v>2411500</v>
      </c>
      <c r="I148" s="6">
        <v>0</v>
      </c>
      <c r="J148" s="6">
        <v>0</v>
      </c>
      <c r="K148" s="6">
        <v>0</v>
      </c>
      <c r="L148" s="6">
        <v>0</v>
      </c>
      <c r="M148" s="6">
        <v>0</v>
      </c>
      <c r="N148" s="6">
        <v>0</v>
      </c>
      <c r="O148" s="6">
        <v>0</v>
      </c>
      <c r="P148" s="6">
        <v>0</v>
      </c>
    </row>
    <row r="149" spans="1:16" x14ac:dyDescent="0.25">
      <c r="A149" s="7">
        <f t="shared" si="6"/>
        <v>126</v>
      </c>
      <c r="B149" s="8" t="s">
        <v>69</v>
      </c>
      <c r="C149" s="6">
        <v>76.900000000000006</v>
      </c>
      <c r="D149" s="6">
        <f t="shared" si="4"/>
        <v>2499250</v>
      </c>
      <c r="E149" s="6">
        <v>0</v>
      </c>
      <c r="F149" s="6">
        <v>0</v>
      </c>
      <c r="G149" s="6">
        <v>76.900000000000006</v>
      </c>
      <c r="H149" s="6">
        <f t="shared" si="5"/>
        <v>2499250</v>
      </c>
      <c r="I149" s="6">
        <v>0</v>
      </c>
      <c r="J149" s="6">
        <v>0</v>
      </c>
      <c r="K149" s="6">
        <v>0</v>
      </c>
      <c r="L149" s="6">
        <v>0</v>
      </c>
      <c r="M149" s="6">
        <v>0</v>
      </c>
      <c r="N149" s="6">
        <v>0</v>
      </c>
      <c r="O149" s="6">
        <v>0</v>
      </c>
      <c r="P149" s="6">
        <v>0</v>
      </c>
    </row>
    <row r="150" spans="1:16" x14ac:dyDescent="0.25">
      <c r="A150" s="7">
        <f t="shared" si="6"/>
        <v>127</v>
      </c>
      <c r="B150" s="8" t="s">
        <v>71</v>
      </c>
      <c r="C150" s="6">
        <v>127.1</v>
      </c>
      <c r="D150" s="6">
        <f t="shared" si="4"/>
        <v>4130750</v>
      </c>
      <c r="E150" s="6">
        <v>0</v>
      </c>
      <c r="F150" s="6">
        <v>0</v>
      </c>
      <c r="G150" s="6">
        <v>127.1</v>
      </c>
      <c r="H150" s="6">
        <f t="shared" si="5"/>
        <v>4130750</v>
      </c>
      <c r="I150" s="6">
        <v>0</v>
      </c>
      <c r="J150" s="6">
        <v>0</v>
      </c>
      <c r="K150" s="6">
        <v>0</v>
      </c>
      <c r="L150" s="6">
        <v>0</v>
      </c>
      <c r="M150" s="6">
        <v>0</v>
      </c>
      <c r="N150" s="6">
        <v>0</v>
      </c>
      <c r="O150" s="6">
        <v>0</v>
      </c>
      <c r="P150" s="6">
        <v>0</v>
      </c>
    </row>
    <row r="151" spans="1:16" x14ac:dyDescent="0.25">
      <c r="A151" s="7">
        <f t="shared" si="6"/>
        <v>128</v>
      </c>
      <c r="B151" s="8" t="s">
        <v>72</v>
      </c>
      <c r="C151" s="6">
        <v>93.9</v>
      </c>
      <c r="D151" s="6">
        <f t="shared" si="4"/>
        <v>3051750</v>
      </c>
      <c r="E151" s="6">
        <v>0</v>
      </c>
      <c r="F151" s="6">
        <v>0</v>
      </c>
      <c r="G151" s="6">
        <v>93.9</v>
      </c>
      <c r="H151" s="6">
        <f t="shared" si="5"/>
        <v>3051750</v>
      </c>
      <c r="I151" s="6">
        <v>0</v>
      </c>
      <c r="J151" s="6">
        <v>0</v>
      </c>
      <c r="K151" s="6">
        <v>0</v>
      </c>
      <c r="L151" s="6">
        <v>0</v>
      </c>
      <c r="M151" s="6">
        <v>0</v>
      </c>
      <c r="N151" s="6">
        <v>0</v>
      </c>
      <c r="O151" s="6">
        <v>0</v>
      </c>
      <c r="P151" s="6">
        <v>0</v>
      </c>
    </row>
    <row r="152" spans="1:16" x14ac:dyDescent="0.25">
      <c r="A152" s="7">
        <f t="shared" si="6"/>
        <v>129</v>
      </c>
      <c r="B152" s="8" t="s">
        <v>123</v>
      </c>
      <c r="C152" s="6">
        <v>49.2</v>
      </c>
      <c r="D152" s="6">
        <f t="shared" si="4"/>
        <v>1599000</v>
      </c>
      <c r="E152" s="6">
        <v>0</v>
      </c>
      <c r="F152" s="6">
        <v>0</v>
      </c>
      <c r="G152" s="6">
        <v>49.2</v>
      </c>
      <c r="H152" s="6">
        <f t="shared" si="5"/>
        <v>1599000</v>
      </c>
      <c r="I152" s="6">
        <v>0</v>
      </c>
      <c r="J152" s="6">
        <v>0</v>
      </c>
      <c r="K152" s="6">
        <v>0</v>
      </c>
      <c r="L152" s="6">
        <v>0</v>
      </c>
      <c r="M152" s="6">
        <v>0</v>
      </c>
      <c r="N152" s="6">
        <v>0</v>
      </c>
      <c r="O152" s="6">
        <v>0</v>
      </c>
      <c r="P152" s="6">
        <v>0</v>
      </c>
    </row>
    <row r="153" spans="1:16" x14ac:dyDescent="0.25">
      <c r="A153" s="7">
        <f t="shared" si="6"/>
        <v>130</v>
      </c>
      <c r="B153" s="8" t="s">
        <v>124</v>
      </c>
      <c r="C153" s="6">
        <v>62.8</v>
      </c>
      <c r="D153" s="6">
        <f t="shared" si="4"/>
        <v>2041000</v>
      </c>
      <c r="E153" s="6">
        <v>0</v>
      </c>
      <c r="F153" s="6">
        <v>0</v>
      </c>
      <c r="G153" s="6">
        <v>62.8</v>
      </c>
      <c r="H153" s="6">
        <f t="shared" si="5"/>
        <v>2041000</v>
      </c>
      <c r="I153" s="6">
        <v>0</v>
      </c>
      <c r="J153" s="6">
        <v>0</v>
      </c>
      <c r="K153" s="6">
        <v>0</v>
      </c>
      <c r="L153" s="6">
        <v>0</v>
      </c>
      <c r="M153" s="6">
        <v>0</v>
      </c>
      <c r="N153" s="6">
        <v>0</v>
      </c>
      <c r="O153" s="6">
        <v>0</v>
      </c>
      <c r="P153" s="6">
        <v>0</v>
      </c>
    </row>
    <row r="154" spans="1:16" x14ac:dyDescent="0.25">
      <c r="A154" s="7">
        <f t="shared" si="6"/>
        <v>131</v>
      </c>
      <c r="B154" s="8" t="s">
        <v>73</v>
      </c>
      <c r="C154" s="6">
        <v>67.2</v>
      </c>
      <c r="D154" s="6">
        <f t="shared" si="4"/>
        <v>2184000</v>
      </c>
      <c r="E154" s="6">
        <v>0</v>
      </c>
      <c r="F154" s="6">
        <v>0</v>
      </c>
      <c r="G154" s="6">
        <v>67.2</v>
      </c>
      <c r="H154" s="6">
        <f t="shared" si="5"/>
        <v>2184000</v>
      </c>
      <c r="I154" s="6">
        <v>0</v>
      </c>
      <c r="J154" s="6">
        <v>0</v>
      </c>
      <c r="K154" s="6">
        <v>0</v>
      </c>
      <c r="L154" s="6">
        <v>0</v>
      </c>
      <c r="M154" s="6">
        <v>0</v>
      </c>
      <c r="N154" s="6">
        <v>0</v>
      </c>
      <c r="O154" s="6">
        <v>0</v>
      </c>
      <c r="P154" s="6">
        <v>0</v>
      </c>
    </row>
    <row r="155" spans="1:16" x14ac:dyDescent="0.25">
      <c r="A155" s="7">
        <f t="shared" si="6"/>
        <v>132</v>
      </c>
      <c r="B155" s="8" t="s">
        <v>74</v>
      </c>
      <c r="C155" s="6">
        <v>161.5</v>
      </c>
      <c r="D155" s="6">
        <f t="shared" si="4"/>
        <v>5248750</v>
      </c>
      <c r="E155" s="6">
        <v>0</v>
      </c>
      <c r="F155" s="6">
        <v>0</v>
      </c>
      <c r="G155" s="6">
        <v>161.5</v>
      </c>
      <c r="H155" s="6">
        <f t="shared" si="5"/>
        <v>5248750</v>
      </c>
      <c r="I155" s="6">
        <v>0</v>
      </c>
      <c r="J155" s="6">
        <v>0</v>
      </c>
      <c r="K155" s="6">
        <v>0</v>
      </c>
      <c r="L155" s="6">
        <v>0</v>
      </c>
      <c r="M155" s="6">
        <v>0</v>
      </c>
      <c r="N155" s="6">
        <v>0</v>
      </c>
      <c r="O155" s="6">
        <v>0</v>
      </c>
      <c r="P155" s="6">
        <v>0</v>
      </c>
    </row>
    <row r="156" spans="1:16" x14ac:dyDescent="0.25">
      <c r="A156" s="7">
        <f t="shared" si="6"/>
        <v>133</v>
      </c>
      <c r="B156" s="8" t="s">
        <v>125</v>
      </c>
      <c r="C156" s="6">
        <v>64.900000000000006</v>
      </c>
      <c r="D156" s="6">
        <f t="shared" si="4"/>
        <v>2109250</v>
      </c>
      <c r="E156" s="6">
        <v>0</v>
      </c>
      <c r="F156" s="6">
        <v>0</v>
      </c>
      <c r="G156" s="6">
        <v>64.900000000000006</v>
      </c>
      <c r="H156" s="6">
        <f t="shared" si="5"/>
        <v>2109250</v>
      </c>
      <c r="I156" s="6">
        <v>0</v>
      </c>
      <c r="J156" s="6">
        <v>0</v>
      </c>
      <c r="K156" s="6">
        <v>0</v>
      </c>
      <c r="L156" s="6">
        <v>0</v>
      </c>
      <c r="M156" s="6">
        <v>0</v>
      </c>
      <c r="N156" s="6">
        <v>0</v>
      </c>
      <c r="O156" s="6">
        <v>0</v>
      </c>
      <c r="P156" s="6">
        <v>0</v>
      </c>
    </row>
    <row r="157" spans="1:16" x14ac:dyDescent="0.25">
      <c r="A157" s="7">
        <f t="shared" si="6"/>
        <v>134</v>
      </c>
      <c r="B157" s="8" t="s">
        <v>76</v>
      </c>
      <c r="C157" s="6">
        <v>52.8</v>
      </c>
      <c r="D157" s="6">
        <f t="shared" si="4"/>
        <v>1716000</v>
      </c>
      <c r="E157" s="6">
        <v>0</v>
      </c>
      <c r="F157" s="6">
        <v>0</v>
      </c>
      <c r="G157" s="6">
        <v>52.8</v>
      </c>
      <c r="H157" s="6">
        <f t="shared" si="5"/>
        <v>1716000</v>
      </c>
      <c r="I157" s="6">
        <v>0</v>
      </c>
      <c r="J157" s="6">
        <v>0</v>
      </c>
      <c r="K157" s="6">
        <v>0</v>
      </c>
      <c r="L157" s="6">
        <v>0</v>
      </c>
      <c r="M157" s="6">
        <v>0</v>
      </c>
      <c r="N157" s="6">
        <v>0</v>
      </c>
      <c r="O157" s="6">
        <v>0</v>
      </c>
      <c r="P157" s="6">
        <v>0</v>
      </c>
    </row>
    <row r="158" spans="1:16" x14ac:dyDescent="0.25">
      <c r="A158" s="7">
        <f t="shared" si="6"/>
        <v>135</v>
      </c>
      <c r="B158" s="14" t="s">
        <v>126</v>
      </c>
      <c r="C158" s="6">
        <v>102.1</v>
      </c>
      <c r="D158" s="6">
        <f t="shared" si="4"/>
        <v>3318250</v>
      </c>
      <c r="E158" s="6">
        <v>0</v>
      </c>
      <c r="F158" s="6">
        <v>0</v>
      </c>
      <c r="G158" s="6">
        <v>102.1</v>
      </c>
      <c r="H158" s="6">
        <f t="shared" si="5"/>
        <v>3318250</v>
      </c>
      <c r="I158" s="6">
        <v>0</v>
      </c>
      <c r="J158" s="6">
        <v>0</v>
      </c>
      <c r="K158" s="6">
        <v>0</v>
      </c>
      <c r="L158" s="6">
        <v>0</v>
      </c>
      <c r="M158" s="6">
        <v>0</v>
      </c>
      <c r="N158" s="6">
        <v>0</v>
      </c>
      <c r="O158" s="6">
        <v>0</v>
      </c>
      <c r="P158" s="6">
        <v>0</v>
      </c>
    </row>
    <row r="159" spans="1:16" x14ac:dyDescent="0.25">
      <c r="A159" s="7">
        <f t="shared" si="6"/>
        <v>136</v>
      </c>
      <c r="B159" s="14" t="s">
        <v>141</v>
      </c>
      <c r="C159" s="6">
        <v>104.4</v>
      </c>
      <c r="D159" s="6">
        <f t="shared" si="4"/>
        <v>3393000</v>
      </c>
      <c r="E159" s="6">
        <v>0</v>
      </c>
      <c r="F159" s="6">
        <v>0</v>
      </c>
      <c r="G159" s="6">
        <v>104.4</v>
      </c>
      <c r="H159" s="6">
        <f t="shared" si="5"/>
        <v>3393000</v>
      </c>
      <c r="I159" s="6">
        <v>0</v>
      </c>
      <c r="J159" s="6">
        <v>0</v>
      </c>
      <c r="K159" s="6">
        <v>0</v>
      </c>
      <c r="L159" s="6">
        <v>0</v>
      </c>
      <c r="M159" s="6">
        <v>0</v>
      </c>
      <c r="N159" s="6">
        <v>0</v>
      </c>
      <c r="O159" s="6">
        <v>0</v>
      </c>
      <c r="P159" s="6">
        <v>0</v>
      </c>
    </row>
    <row r="160" spans="1:16" x14ac:dyDescent="0.25">
      <c r="A160" s="7">
        <f t="shared" si="6"/>
        <v>137</v>
      </c>
      <c r="B160" s="14" t="s">
        <v>127</v>
      </c>
      <c r="C160" s="6">
        <v>41.2</v>
      </c>
      <c r="D160" s="6">
        <f t="shared" si="4"/>
        <v>1339000</v>
      </c>
      <c r="E160" s="6">
        <v>0</v>
      </c>
      <c r="F160" s="6">
        <v>0</v>
      </c>
      <c r="G160" s="6">
        <v>41.2</v>
      </c>
      <c r="H160" s="6">
        <f t="shared" si="5"/>
        <v>1339000</v>
      </c>
      <c r="I160" s="6">
        <v>0</v>
      </c>
      <c r="J160" s="6">
        <v>0</v>
      </c>
      <c r="K160" s="6">
        <v>0</v>
      </c>
      <c r="L160" s="6">
        <v>0</v>
      </c>
      <c r="M160" s="6">
        <v>0</v>
      </c>
      <c r="N160" s="6">
        <v>0</v>
      </c>
      <c r="O160" s="6">
        <v>0</v>
      </c>
      <c r="P160" s="6">
        <v>0</v>
      </c>
    </row>
    <row r="161" spans="1:16" x14ac:dyDescent="0.25">
      <c r="A161" s="7">
        <f t="shared" si="6"/>
        <v>138</v>
      </c>
      <c r="B161" s="8" t="s">
        <v>82</v>
      </c>
      <c r="C161" s="6">
        <v>37.1</v>
      </c>
      <c r="D161" s="6">
        <f t="shared" si="4"/>
        <v>1205750</v>
      </c>
      <c r="E161" s="6">
        <v>0</v>
      </c>
      <c r="F161" s="6">
        <v>0</v>
      </c>
      <c r="G161" s="6">
        <v>37.1</v>
      </c>
      <c r="H161" s="6">
        <f t="shared" si="5"/>
        <v>1205750</v>
      </c>
      <c r="I161" s="6">
        <v>0</v>
      </c>
      <c r="J161" s="6">
        <v>0</v>
      </c>
      <c r="K161" s="6">
        <v>0</v>
      </c>
      <c r="L161" s="6">
        <v>0</v>
      </c>
      <c r="M161" s="6">
        <v>0</v>
      </c>
      <c r="N161" s="6">
        <v>0</v>
      </c>
      <c r="O161" s="6">
        <v>0</v>
      </c>
      <c r="P161" s="6">
        <v>0</v>
      </c>
    </row>
    <row r="162" spans="1:16" x14ac:dyDescent="0.25">
      <c r="A162" s="7">
        <f t="shared" si="6"/>
        <v>139</v>
      </c>
      <c r="B162" s="8" t="s">
        <v>128</v>
      </c>
      <c r="C162" s="6">
        <v>82.5</v>
      </c>
      <c r="D162" s="6">
        <f t="shared" si="4"/>
        <v>2681250</v>
      </c>
      <c r="E162" s="6">
        <v>0</v>
      </c>
      <c r="F162" s="6">
        <v>0</v>
      </c>
      <c r="G162" s="6">
        <v>82.5</v>
      </c>
      <c r="H162" s="6">
        <f t="shared" si="5"/>
        <v>2681250</v>
      </c>
      <c r="I162" s="6">
        <v>0</v>
      </c>
      <c r="J162" s="6">
        <v>0</v>
      </c>
      <c r="K162" s="6">
        <v>0</v>
      </c>
      <c r="L162" s="6">
        <v>0</v>
      </c>
      <c r="M162" s="6">
        <v>0</v>
      </c>
      <c r="N162" s="6">
        <v>0</v>
      </c>
      <c r="O162" s="6">
        <v>0</v>
      </c>
      <c r="P162" s="6">
        <v>0</v>
      </c>
    </row>
    <row r="163" spans="1:16" x14ac:dyDescent="0.25">
      <c r="A163" s="7">
        <f t="shared" si="6"/>
        <v>140</v>
      </c>
      <c r="B163" s="8" t="s">
        <v>84</v>
      </c>
      <c r="C163" s="6">
        <v>31.7</v>
      </c>
      <c r="D163" s="6">
        <f t="shared" si="4"/>
        <v>1030250</v>
      </c>
      <c r="E163" s="6">
        <v>0</v>
      </c>
      <c r="F163" s="6">
        <v>0</v>
      </c>
      <c r="G163" s="6">
        <v>31.7</v>
      </c>
      <c r="H163" s="6">
        <f t="shared" si="5"/>
        <v>1030250</v>
      </c>
      <c r="I163" s="6">
        <v>0</v>
      </c>
      <c r="J163" s="6">
        <v>0</v>
      </c>
      <c r="K163" s="6">
        <v>0</v>
      </c>
      <c r="L163" s="6">
        <v>0</v>
      </c>
      <c r="M163" s="6">
        <v>0</v>
      </c>
      <c r="N163" s="6">
        <v>0</v>
      </c>
      <c r="O163" s="6">
        <v>0</v>
      </c>
      <c r="P163" s="6">
        <v>0</v>
      </c>
    </row>
    <row r="164" spans="1:16" x14ac:dyDescent="0.25">
      <c r="A164" s="7">
        <f t="shared" si="6"/>
        <v>141</v>
      </c>
      <c r="B164" s="8" t="s">
        <v>129</v>
      </c>
      <c r="C164" s="6">
        <v>44.2</v>
      </c>
      <c r="D164" s="6">
        <f t="shared" si="4"/>
        <v>1436500</v>
      </c>
      <c r="E164" s="6">
        <v>0</v>
      </c>
      <c r="F164" s="6">
        <v>0</v>
      </c>
      <c r="G164" s="6">
        <v>44.2</v>
      </c>
      <c r="H164" s="6">
        <f t="shared" si="5"/>
        <v>1436500</v>
      </c>
      <c r="I164" s="6">
        <v>0</v>
      </c>
      <c r="J164" s="6">
        <v>0</v>
      </c>
      <c r="K164" s="6">
        <v>0</v>
      </c>
      <c r="L164" s="6">
        <v>0</v>
      </c>
      <c r="M164" s="6">
        <v>0</v>
      </c>
      <c r="N164" s="6">
        <v>0</v>
      </c>
      <c r="O164" s="6">
        <v>0</v>
      </c>
      <c r="P164" s="6">
        <v>0</v>
      </c>
    </row>
    <row r="165" spans="1:16" x14ac:dyDescent="0.25">
      <c r="A165" s="7">
        <f t="shared" si="6"/>
        <v>142</v>
      </c>
      <c r="B165" s="8" t="s">
        <v>93</v>
      </c>
      <c r="C165" s="6">
        <v>51.7</v>
      </c>
      <c r="D165" s="6">
        <f t="shared" si="4"/>
        <v>1680250</v>
      </c>
      <c r="E165" s="6">
        <v>0</v>
      </c>
      <c r="F165" s="6">
        <v>0</v>
      </c>
      <c r="G165" s="6">
        <v>51.7</v>
      </c>
      <c r="H165" s="6">
        <f t="shared" si="5"/>
        <v>1680250</v>
      </c>
      <c r="I165" s="6">
        <v>0</v>
      </c>
      <c r="J165" s="6">
        <v>0</v>
      </c>
      <c r="K165" s="6">
        <v>0</v>
      </c>
      <c r="L165" s="6">
        <v>0</v>
      </c>
      <c r="M165" s="6">
        <v>0</v>
      </c>
      <c r="N165" s="6">
        <v>0</v>
      </c>
      <c r="O165" s="6">
        <v>0</v>
      </c>
      <c r="P165" s="6">
        <v>0</v>
      </c>
    </row>
    <row r="166" spans="1:16" x14ac:dyDescent="0.25">
      <c r="A166" s="7">
        <f t="shared" si="6"/>
        <v>143</v>
      </c>
      <c r="B166" s="8" t="s">
        <v>130</v>
      </c>
      <c r="C166" s="6">
        <v>46.8</v>
      </c>
      <c r="D166" s="6">
        <f t="shared" si="4"/>
        <v>1521000</v>
      </c>
      <c r="E166" s="6">
        <v>0</v>
      </c>
      <c r="F166" s="6">
        <v>0</v>
      </c>
      <c r="G166" s="6">
        <v>46.8</v>
      </c>
      <c r="H166" s="6">
        <f t="shared" si="5"/>
        <v>1521000</v>
      </c>
      <c r="I166" s="6">
        <v>0</v>
      </c>
      <c r="J166" s="6">
        <v>0</v>
      </c>
      <c r="K166" s="6">
        <v>0</v>
      </c>
      <c r="L166" s="6">
        <v>0</v>
      </c>
      <c r="M166" s="6">
        <v>0</v>
      </c>
      <c r="N166" s="6">
        <v>0</v>
      </c>
      <c r="O166" s="6">
        <v>0</v>
      </c>
      <c r="P166" s="6">
        <v>0</v>
      </c>
    </row>
    <row r="167" spans="1:16" x14ac:dyDescent="0.25">
      <c r="A167" s="7">
        <f t="shared" si="6"/>
        <v>144</v>
      </c>
      <c r="B167" s="8" t="s">
        <v>98</v>
      </c>
      <c r="C167" s="6">
        <v>97.7</v>
      </c>
      <c r="D167" s="6">
        <f t="shared" si="4"/>
        <v>3175250</v>
      </c>
      <c r="E167" s="6">
        <v>0</v>
      </c>
      <c r="F167" s="6">
        <v>0</v>
      </c>
      <c r="G167" s="6">
        <v>97.7</v>
      </c>
      <c r="H167" s="6">
        <f t="shared" si="5"/>
        <v>3175250</v>
      </c>
      <c r="I167" s="6">
        <v>0</v>
      </c>
      <c r="J167" s="6">
        <v>0</v>
      </c>
      <c r="K167" s="6">
        <v>0</v>
      </c>
      <c r="L167" s="6">
        <v>0</v>
      </c>
      <c r="M167" s="6">
        <v>0</v>
      </c>
      <c r="N167" s="6">
        <v>0</v>
      </c>
      <c r="O167" s="6">
        <v>0</v>
      </c>
      <c r="P167" s="6">
        <v>0</v>
      </c>
    </row>
    <row r="168" spans="1:16" x14ac:dyDescent="0.25">
      <c r="A168" s="7">
        <f t="shared" si="6"/>
        <v>145</v>
      </c>
      <c r="B168" s="8" t="s">
        <v>131</v>
      </c>
      <c r="C168" s="6">
        <v>29.9</v>
      </c>
      <c r="D168" s="6">
        <f t="shared" si="4"/>
        <v>971750</v>
      </c>
      <c r="E168" s="6">
        <v>0</v>
      </c>
      <c r="F168" s="6">
        <v>0</v>
      </c>
      <c r="G168" s="6">
        <v>29.9</v>
      </c>
      <c r="H168" s="6">
        <f t="shared" si="5"/>
        <v>971750</v>
      </c>
      <c r="I168" s="6">
        <v>0</v>
      </c>
      <c r="J168" s="6">
        <v>0</v>
      </c>
      <c r="K168" s="6">
        <v>0</v>
      </c>
      <c r="L168" s="6">
        <v>0</v>
      </c>
      <c r="M168" s="6">
        <v>0</v>
      </c>
      <c r="N168" s="6">
        <v>0</v>
      </c>
      <c r="O168" s="6">
        <v>0</v>
      </c>
      <c r="P168" s="6">
        <v>0</v>
      </c>
    </row>
    <row r="169" spans="1:16" x14ac:dyDescent="0.25">
      <c r="A169" s="7">
        <f t="shared" si="6"/>
        <v>146</v>
      </c>
      <c r="B169" s="14" t="s">
        <v>99</v>
      </c>
      <c r="C169" s="6">
        <v>51.1</v>
      </c>
      <c r="D169" s="6">
        <f t="shared" si="4"/>
        <v>1660750</v>
      </c>
      <c r="E169" s="6">
        <v>0</v>
      </c>
      <c r="F169" s="6">
        <v>0</v>
      </c>
      <c r="G169" s="6">
        <v>51.1</v>
      </c>
      <c r="H169" s="6">
        <f t="shared" si="5"/>
        <v>1660750</v>
      </c>
      <c r="I169" s="6">
        <v>0</v>
      </c>
      <c r="J169" s="6">
        <v>0</v>
      </c>
      <c r="K169" s="6">
        <v>0</v>
      </c>
      <c r="L169" s="6">
        <v>0</v>
      </c>
      <c r="M169" s="6">
        <v>0</v>
      </c>
      <c r="N169" s="6">
        <v>0</v>
      </c>
      <c r="O169" s="6">
        <v>0</v>
      </c>
      <c r="P169" s="6">
        <v>0</v>
      </c>
    </row>
    <row r="170" spans="1:16" x14ac:dyDescent="0.25">
      <c r="A170" s="7">
        <f t="shared" si="6"/>
        <v>147</v>
      </c>
      <c r="B170" s="8" t="s">
        <v>103</v>
      </c>
      <c r="C170" s="6">
        <v>32.299999999999997</v>
      </c>
      <c r="D170" s="6">
        <f t="shared" si="4"/>
        <v>1049750</v>
      </c>
      <c r="E170" s="6">
        <v>0</v>
      </c>
      <c r="F170" s="6">
        <v>0</v>
      </c>
      <c r="G170" s="6">
        <v>32.299999999999997</v>
      </c>
      <c r="H170" s="6">
        <f t="shared" si="5"/>
        <v>1049750</v>
      </c>
      <c r="I170" s="6">
        <v>0</v>
      </c>
      <c r="J170" s="6">
        <v>0</v>
      </c>
      <c r="K170" s="6">
        <v>0</v>
      </c>
      <c r="L170" s="6">
        <v>0</v>
      </c>
      <c r="M170" s="6">
        <v>0</v>
      </c>
      <c r="N170" s="6">
        <v>0</v>
      </c>
      <c r="O170" s="6">
        <v>0</v>
      </c>
      <c r="P170" s="6">
        <v>0</v>
      </c>
    </row>
    <row r="171" spans="1:16" ht="26.25" customHeight="1" x14ac:dyDescent="0.25">
      <c r="A171" s="17" t="s">
        <v>132</v>
      </c>
      <c r="B171" s="18"/>
      <c r="C171" s="6">
        <v>0</v>
      </c>
      <c r="D171" s="6">
        <v>0</v>
      </c>
      <c r="E171" s="6">
        <v>0</v>
      </c>
      <c r="F171" s="6">
        <v>0</v>
      </c>
      <c r="G171" s="6">
        <v>0</v>
      </c>
      <c r="H171" s="6">
        <v>0</v>
      </c>
      <c r="I171" s="6">
        <v>0</v>
      </c>
      <c r="J171" s="6">
        <v>0</v>
      </c>
      <c r="K171" s="6">
        <v>0</v>
      </c>
      <c r="L171" s="6">
        <v>0</v>
      </c>
      <c r="M171" s="6">
        <v>0</v>
      </c>
      <c r="N171" s="6">
        <v>0</v>
      </c>
      <c r="O171" s="6">
        <v>0</v>
      </c>
      <c r="P171" s="6">
        <v>0</v>
      </c>
    </row>
    <row r="172" spans="1:16" ht="21" customHeight="1" x14ac:dyDescent="0.25">
      <c r="A172" s="11"/>
      <c r="B172" s="12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</row>
    <row r="173" spans="1:16" x14ac:dyDescent="0.25">
      <c r="D173" s="10"/>
      <c r="F173" s="10"/>
      <c r="G173" s="10"/>
      <c r="H173" s="10"/>
      <c r="I173" s="10"/>
      <c r="J173" s="10"/>
    </row>
    <row r="174" spans="1:16" x14ac:dyDescent="0.25">
      <c r="A174" s="22" t="s">
        <v>142</v>
      </c>
      <c r="B174" s="22"/>
      <c r="C174" s="22"/>
      <c r="D174" s="22"/>
      <c r="E174" s="22"/>
      <c r="F174" s="22"/>
    </row>
  </sheetData>
  <mergeCells count="37">
    <mergeCell ref="A174:F174"/>
    <mergeCell ref="A8:Q8"/>
    <mergeCell ref="O2:P2"/>
    <mergeCell ref="A20:B20"/>
    <mergeCell ref="A21:B21"/>
    <mergeCell ref="A22:B22"/>
    <mergeCell ref="K11:L12"/>
    <mergeCell ref="K13:K14"/>
    <mergeCell ref="L13:L14"/>
    <mergeCell ref="G11:H12"/>
    <mergeCell ref="G13:G14"/>
    <mergeCell ref="H13:H14"/>
    <mergeCell ref="I11:J12"/>
    <mergeCell ref="I13:I14"/>
    <mergeCell ref="J13:J14"/>
    <mergeCell ref="A11:A14"/>
    <mergeCell ref="O11:P12"/>
    <mergeCell ref="O13:O14"/>
    <mergeCell ref="P13:P14"/>
    <mergeCell ref="M11:N12"/>
    <mergeCell ref="M13:M14"/>
    <mergeCell ref="N13:N14"/>
    <mergeCell ref="A107:B107"/>
    <mergeCell ref="A108:B108"/>
    <mergeCell ref="A171:B171"/>
    <mergeCell ref="E11:F12"/>
    <mergeCell ref="E13:E14"/>
    <mergeCell ref="F13:F14"/>
    <mergeCell ref="A105:B105"/>
    <mergeCell ref="A106:B106"/>
    <mergeCell ref="C11:D12"/>
    <mergeCell ref="C13:C14"/>
    <mergeCell ref="A17:B17"/>
    <mergeCell ref="A18:B18"/>
    <mergeCell ref="A19:B19"/>
    <mergeCell ref="D13:D14"/>
    <mergeCell ref="B11:B14"/>
  </mergeCells>
  <printOptions horizontalCentered="1"/>
  <pageMargins left="0.69444444444444442" right="0.69444444444444442" top="0.75" bottom="0.75" header="0.3" footer="0.3"/>
  <pageSetup paperSize="9" scale="54" fitToHeight="1000" orientation="landscape" r:id="rId1"/>
  <headerFooter scaleWithDoc="0">
    <oddFooter>&amp;L______________________________________________________________________________________________________________________________________
Приложение 1&amp;R
&amp;P стр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2018-02-16T08:37:14Z</cp:lastPrinted>
  <dcterms:created xsi:type="dcterms:W3CDTF">2015-12-04T06:08:27Z</dcterms:created>
  <dcterms:modified xsi:type="dcterms:W3CDTF">2018-02-16T08:37:34Z</dcterms:modified>
</cp:coreProperties>
</file>